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omjan\Desktop\TM Ruch Naturaln\"/>
    </mc:Choice>
  </mc:AlternateContent>
  <xr:revisionPtr revIDLastSave="0" documentId="13_ncr:1_{141C16C8-A558-4D83-9872-F247CA3F6121}" xr6:coauthVersionLast="36" xr6:coauthVersionMax="36" xr10:uidLastSave="{00000000-0000-0000-0000-000000000000}"/>
  <bookViews>
    <workbookView xWindow="0" yWindow="0" windowWidth="22260" windowHeight="12645" firstSheet="11" activeTab="14" xr2:uid="{00000000-000D-0000-FFFF-FFFF00000000}"/>
  </bookViews>
  <sheets>
    <sheet name="Małżeństwa 2014-2024" sheetId="1" r:id="rId1"/>
    <sheet name="Małżeństwa w miastach" sheetId="2" r:id="rId2"/>
    <sheet name="Rozwody w Poznaniu" sheetId="3" r:id="rId3"/>
    <sheet name="Rozwody na 100 małżeństw" sheetId="4" r:id="rId4"/>
    <sheet name="Liczba urodzeń" sheetId="5" r:id="rId5"/>
    <sheet name="Urodzenia wiek matki" sheetId="6" r:id="rId6"/>
    <sheet name="Współczynnik dzietności" sheetId="7" r:id="rId7"/>
    <sheet name="Współczynnik reprodukcji" sheetId="8" r:id="rId8"/>
    <sheet name="Przyrost naturalny" sheetId="9" r:id="rId9"/>
    <sheet name="Liczba zgonów" sheetId="10" r:id="rId10"/>
    <sheet name="Liczba zgonów osób do 65 roku" sheetId="11" r:id="rId11"/>
    <sheet name="Zgony mężczyzn według wieku" sheetId="12" r:id="rId12"/>
    <sheet name="Zgony kobiet według wieku" sheetId="13" r:id="rId13"/>
    <sheet name="Zgony według przyczyn" sheetId="14" r:id="rId14"/>
    <sheet name="Przeciętne dalsze trwanie życia" sheetId="15" r:id="rId15"/>
  </sheets>
  <externalReferences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6" l="1"/>
  <c r="L16" i="6"/>
  <c r="L22" i="6"/>
  <c r="L28" i="6"/>
  <c r="L34" i="6"/>
  <c r="L44" i="6"/>
</calcChain>
</file>

<file path=xl/sharedStrings.xml><?xml version="1.0" encoding="utf-8"?>
<sst xmlns="http://schemas.openxmlformats.org/spreadsheetml/2006/main" count="226" uniqueCount="102">
  <si>
    <t>Ruch naturalny w Poznaniu w 2024 r. W Poznaniu w 2024 r. urodziło się 1910 dziewczynek i 2089 chłopców. Najwięcej dzieci urodziły matki w wieku od 28 do 35 lat. Liczba urodzeń była mniejsza niż liczba zgonów. W 2024 r. zmarło 2902 kobiet i 2772 mężczyzn.</t>
  </si>
  <si>
    <t>1. Liczba małżeństw w Poznaniu w latach 2014-2024</t>
  </si>
  <si>
    <t>Liczba małżeństw</t>
  </si>
  <si>
    <t>Źródło danych: GUS</t>
  </si>
  <si>
    <t>Rok</t>
  </si>
  <si>
    <t xml:space="preserve">2. Liczba małżeństw na 1000 ludności zawartych w największych miastach Polski w 2024 </t>
  </si>
  <si>
    <t>Poznań</t>
  </si>
  <si>
    <t>Wrocław</t>
  </si>
  <si>
    <t>Łódź</t>
  </si>
  <si>
    <t>Kraków</t>
  </si>
  <si>
    <t>Warszawa</t>
  </si>
  <si>
    <t>4. Liczba rozwodów w Poznaniu w latach 2014-2024</t>
  </si>
  <si>
    <t>Liczba rozwodów</t>
  </si>
  <si>
    <t>5. Liczba rozwodów na 100 małżeństw w Poznaniu w latach 2014-2024</t>
  </si>
  <si>
    <t>Liczba rozwodów na 100 małżeństw</t>
  </si>
  <si>
    <t>6. Liczba urodzeń w Poznaniu w latach 2014-2024</t>
  </si>
  <si>
    <t>Liczba urodzeń</t>
  </si>
  <si>
    <t>7. Liczba urodzeń w Poznaniu według wieku matki w latach 2014-2024</t>
  </si>
  <si>
    <t>Wiek</t>
  </si>
  <si>
    <t>13-19</t>
  </si>
  <si>
    <t>20-24</t>
  </si>
  <si>
    <t>25-29</t>
  </si>
  <si>
    <t>30-34</t>
  </si>
  <si>
    <t>35-39</t>
  </si>
  <si>
    <t>40-48</t>
  </si>
  <si>
    <t>Ogółem</t>
  </si>
  <si>
    <t>8. Współczynnik dzietności w Poznaniu w latach 2014-2024</t>
  </si>
  <si>
    <t>Współczynnik dzietności</t>
  </si>
  <si>
    <t>Współczynnik dzietności określa średnią liczbę dzieci, które statystyczna kobieta urodziłaby w ciągu całego okresu rozrodczego (15–49 lat), przy założeniu, że płodność utrzymywałaby się na poziomie obserwowanym w danym roku.</t>
  </si>
  <si>
    <t>9. Współczynnik reprodukcji brutto w Poznaniu w latach 2014-2024</t>
  </si>
  <si>
    <t>Wskaźnik reprodukcji brutto określa średnią liczbę córek, które statystyczna kobieta urodziłaby w ciągu całego okresu rozrodczeg (15–49 lat), przy założeniu utrzymania się współczynników płodności obserwowanych w danym roku.</t>
  </si>
  <si>
    <t>10. Przyrost naturalny na 1000 ludności w Poznaniu w latach 2014-2024</t>
  </si>
  <si>
    <t>Przyrost naturalny</t>
  </si>
  <si>
    <t>11. Liczba zgonów w Poznaniu w latach 2014-2024</t>
  </si>
  <si>
    <t>Liczba zgonów</t>
  </si>
  <si>
    <t>12. Liczba zgonów osób do 65 roku życia w Poznaniu w latach 2014-2024</t>
  </si>
  <si>
    <t>Płeć</t>
  </si>
  <si>
    <t>Mężczyźni</t>
  </si>
  <si>
    <t>Kobiety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</si>
  <si>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</si>
  <si>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</si>
  <si>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</si>
  <si>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</si>
  <si>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</si>
  <si>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</si>
  <si>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</si>
  <si>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</si>
  <si>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</si>
  <si>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</si>
  <si>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</si>
  <si>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13. Liczba zgonów mężczyzn według wieku w Poznaniu w latach 2014-2024</t>
  </si>
  <si>
    <t>poniżej niż 1 rok życia</t>
  </si>
  <si>
    <t>1-4</t>
  </si>
  <si>
    <t>5-9</t>
  </si>
  <si>
    <t>0-9</t>
  </si>
  <si>
    <t>10-14</t>
  </si>
  <si>
    <t>15-19</t>
  </si>
  <si>
    <t>10-19</t>
  </si>
  <si>
    <t>20-29</t>
  </si>
  <si>
    <t>30-39</t>
  </si>
  <si>
    <t>40-44</t>
  </si>
  <si>
    <t>45-49</t>
  </si>
  <si>
    <t>40-49</t>
  </si>
  <si>
    <t>50-54</t>
  </si>
  <si>
    <t>55-59</t>
  </si>
  <si>
    <t>50-59</t>
  </si>
  <si>
    <t>60-64</t>
  </si>
  <si>
    <t>65-69</t>
  </si>
  <si>
    <t>60-69</t>
  </si>
  <si>
    <t>70-74</t>
  </si>
  <si>
    <t>75-79</t>
  </si>
  <si>
    <t>70-79</t>
  </si>
  <si>
    <t>80-84</t>
  </si>
  <si>
    <t>85-89</t>
  </si>
  <si>
    <t>80-89</t>
  </si>
  <si>
    <t>90 i więcej</t>
  </si>
  <si>
    <t>14. Liczba zgonów kobiet według wieku w Poznaniu w latach 2014-2024</t>
  </si>
  <si>
    <t>poniżej 1 roku życia</t>
  </si>
  <si>
    <t>15. Zgony według przyczyn w Poznaniu w latach 2014-2024</t>
  </si>
  <si>
    <t>Przyczyna zgonu</t>
  </si>
  <si>
    <t>niektóre choroby zakaźne i pasożytnicze ogółem</t>
  </si>
  <si>
    <t>nowotwory ogółem</t>
  </si>
  <si>
    <t>choroby krwi i narządów krwiotwórczych oraz niektóre choroby przebiegające  z udziałem mechanizmów autoimmunologicznych</t>
  </si>
  <si>
    <t>zaburzenia wydzielania wewnętrznego, stanu odżywiania i przemiany metabolicznej ogółem</t>
  </si>
  <si>
    <t>choroby układu nerwowego i narządów zmysłów ogółem</t>
  </si>
  <si>
    <t>choroby układu krążenia ogółem</t>
  </si>
  <si>
    <t>choroby układu oddechowego ogółem</t>
  </si>
  <si>
    <t>choroby układu trawiennego ogółem</t>
  </si>
  <si>
    <t>choroby układu kostnostawowego, mięśniowego i tkanki łącznej</t>
  </si>
  <si>
    <t>choroby układu moczowo-płciowego</t>
  </si>
  <si>
    <t>niektóre stany rozpoczynające się w okresie okołoporodowym</t>
  </si>
  <si>
    <t>wady rozwojowe wrodzone, zniekształcenia i aberracje chromosomowe</t>
  </si>
  <si>
    <t>objawy, cechy chorobowe oraz nieprawidłowe wyniki badań klinicznych, laboratoryjnych gdzie indziej niesklasyfikowane</t>
  </si>
  <si>
    <t>zewnętrzne przyczyny zachorowania i zgonu - ogółem</t>
  </si>
  <si>
    <t>pozostałe przyczyny</t>
  </si>
  <si>
    <t>brak przyczyny zgonu</t>
  </si>
  <si>
    <t>COVID-19</t>
  </si>
  <si>
    <t>brak danych</t>
  </si>
  <si>
    <t>16. Przeciętne dalsze trwanie życia w Poznaniu w okresie 2014-24 (w latach)</t>
  </si>
  <si>
    <t>Miasto</t>
  </si>
  <si>
    <t>Liczba małżeństw na 1000 ludności</t>
  </si>
  <si>
    <t>Współczynnik reprodukcji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</si>
</sst>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/>
    <xf numFmtId="0" fontId="1" fillId="0" borderId="0" xfId="0" applyFont="1"/>
    <xf numFmtId="0" fontId="0" fillId="0" borderId="0" xfId="0"/>
    <xf numFmtId="0" fontId="4" fillId="0" borderId="2" xfId="0" applyFont="1" applyBorder="1"/>
    <xf numFmtId="0" fontId="2" fillId="0" borderId="0" xfId="0" applyFont="1"/>
    <xf numFmtId="165" fontId="4" fillId="0" borderId="0" xfId="0" applyNumberFormat="1" applyFont="1"/>
    <xf numFmtId="0" fontId="4" fillId="0" borderId="0" xfId="0" applyFont="1" applyFill="1"/>
    <xf numFmtId="0" fontId="4" fillId="0" borderId="0" xfId="0" applyFont="1" applyAlignment="1">
      <alignment horizontal="left" wrapText="1"/>
    </xf>
    <xf numFmtId="0" fontId="0" fillId="0" borderId="0" xfId="0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center"/>
    </xf>
    <xf numFmtId="0" fontId="4" fillId="0" borderId="4" xfId="0" applyFont="1" applyFill="1" applyBorder="1"/>
    <xf numFmtId="0" fontId="4" fillId="0" borderId="9" xfId="0" applyFont="1" applyBorder="1"/>
    <xf numFmtId="0" fontId="4" fillId="0" borderId="10" xfId="0" applyFont="1" applyFill="1" applyBorder="1"/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3" fillId="0" borderId="0" xfId="0" applyFont="1" applyBorder="1"/>
    <xf numFmtId="0" fontId="3" fillId="0" borderId="0" xfId="0" applyFont="1" applyFill="1" applyBorder="1"/>
    <xf numFmtId="0" fontId="4" fillId="0" borderId="0" xfId="0" applyFont="1" applyBorder="1"/>
    <xf numFmtId="0" fontId="4" fillId="0" borderId="0" xfId="0" applyFont="1" applyFill="1" applyBorder="1"/>
    <xf numFmtId="0" fontId="5" fillId="0" borderId="6" xfId="0" applyFont="1" applyBorder="1"/>
    <xf numFmtId="0" fontId="4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/>
    <xf numFmtId="0" fontId="4" fillId="0" borderId="0" xfId="0" applyFont="1" applyBorder="1" applyAlignment="1">
      <alignment horizontal="left" vertical="top"/>
    </xf>
    <xf numFmtId="0" fontId="0" fillId="0" borderId="0" xfId="0" applyFill="1"/>
    <xf numFmtId="0" fontId="4" fillId="0" borderId="0" xfId="0" applyFont="1" applyBorder="1" applyAlignment="1">
      <alignment vertical="top"/>
    </xf>
    <xf numFmtId="0" fontId="4" fillId="0" borderId="3" xfId="0" applyFont="1" applyBorder="1"/>
    <xf numFmtId="0" fontId="4" fillId="0" borderId="8" xfId="0" applyFont="1" applyBorder="1"/>
    <xf numFmtId="0" fontId="5" fillId="0" borderId="5" xfId="0" applyFont="1" applyBorder="1"/>
    <xf numFmtId="0" fontId="5" fillId="0" borderId="7" xfId="0" applyFont="1" applyFill="1" applyBorder="1"/>
    <xf numFmtId="0" fontId="0" fillId="0" borderId="0" xfId="0" applyFill="1" applyBorder="1"/>
    <xf numFmtId="165" fontId="4" fillId="0" borderId="0" xfId="0" applyNumberFormat="1" applyFont="1" applyFill="1" applyBorder="1"/>
    <xf numFmtId="164" fontId="4" fillId="0" borderId="0" xfId="0" applyNumberFormat="1" applyFont="1" applyFill="1" applyBorder="1"/>
    <xf numFmtId="0" fontId="4" fillId="0" borderId="0" xfId="0" applyFont="1" applyBorder="1" applyAlignment="1"/>
    <xf numFmtId="0" fontId="5" fillId="0" borderId="0" xfId="0" applyFont="1" applyFill="1" applyBorder="1"/>
    <xf numFmtId="0" fontId="6" fillId="0" borderId="0" xfId="0" applyFont="1" applyFill="1" applyBorder="1"/>
    <xf numFmtId="0" fontId="0" fillId="0" borderId="0" xfId="0" applyFont="1" applyFill="1" applyBorder="1"/>
    <xf numFmtId="164" fontId="0" fillId="0" borderId="0" xfId="0" applyNumberFormat="1" applyFill="1" applyBorder="1"/>
  </cellXfs>
  <cellStyles count="1">
    <cellStyle name="Normalny" xfId="0" builtinId="0"/>
  </cellStyles>
  <dxfs count="8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numFmt numFmtId="164" formatCode="0.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mni/Desktop/Zeszyt1_Ruch%20n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</sheetNames>
    <sheetDataSet>
      <sheetData sheetId="0">
        <row r="1">
          <cell r="C1">
            <v>2014</v>
          </cell>
        </row>
        <row r="34">
          <cell r="B34">
            <v>2014</v>
          </cell>
          <cell r="C34">
            <v>2015</v>
          </cell>
          <cell r="D34">
            <v>2016</v>
          </cell>
          <cell r="E34">
            <v>2017</v>
          </cell>
          <cell r="F34">
            <v>2018</v>
          </cell>
          <cell r="G34">
            <v>2019</v>
          </cell>
          <cell r="H34">
            <v>2020</v>
          </cell>
          <cell r="I34">
            <v>2021</v>
          </cell>
          <cell r="J34">
            <v>2022</v>
          </cell>
          <cell r="K34">
            <v>2023</v>
          </cell>
          <cell r="L34">
            <v>2024</v>
          </cell>
        </row>
        <row r="35">
          <cell r="A35" t="str">
            <v>13-19</v>
          </cell>
          <cell r="B35">
            <v>102</v>
          </cell>
          <cell r="C35">
            <v>90</v>
          </cell>
          <cell r="D35">
            <v>95</v>
          </cell>
          <cell r="E35">
            <v>87</v>
          </cell>
          <cell r="F35">
            <v>74</v>
          </cell>
          <cell r="G35">
            <v>68</v>
          </cell>
          <cell r="H35">
            <v>65</v>
          </cell>
          <cell r="I35">
            <v>52</v>
          </cell>
          <cell r="J35">
            <v>61</v>
          </cell>
          <cell r="K35">
            <v>46</v>
          </cell>
          <cell r="L35">
            <v>44</v>
          </cell>
        </row>
        <row r="36">
          <cell r="A36" t="str">
            <v>20-24</v>
          </cell>
          <cell r="B36">
            <v>473</v>
          </cell>
          <cell r="C36">
            <v>465</v>
          </cell>
          <cell r="D36">
            <v>529</v>
          </cell>
          <cell r="E36">
            <v>509</v>
          </cell>
          <cell r="F36">
            <v>518</v>
          </cell>
          <cell r="G36">
            <v>462</v>
          </cell>
          <cell r="H36">
            <v>426</v>
          </cell>
          <cell r="I36">
            <v>420</v>
          </cell>
          <cell r="J36">
            <v>376</v>
          </cell>
          <cell r="K36">
            <v>325</v>
          </cell>
          <cell r="L36">
            <v>251</v>
          </cell>
        </row>
        <row r="37">
          <cell r="A37" t="str">
            <v>25-29</v>
          </cell>
          <cell r="B37">
            <v>1840</v>
          </cell>
          <cell r="C37">
            <v>1739</v>
          </cell>
          <cell r="D37">
            <v>1848</v>
          </cell>
          <cell r="E37">
            <v>1846</v>
          </cell>
          <cell r="F37">
            <v>1885</v>
          </cell>
          <cell r="G37">
            <v>1774</v>
          </cell>
          <cell r="H37">
            <v>1662</v>
          </cell>
          <cell r="I37">
            <v>1636</v>
          </cell>
          <cell r="J37">
            <v>1380</v>
          </cell>
          <cell r="K37">
            <v>1220</v>
          </cell>
          <cell r="L37">
            <v>1082</v>
          </cell>
        </row>
        <row r="38">
          <cell r="A38" t="str">
            <v>30-34</v>
          </cell>
          <cell r="B38">
            <v>2240</v>
          </cell>
          <cell r="C38">
            <v>2353</v>
          </cell>
          <cell r="D38">
            <v>2487</v>
          </cell>
          <cell r="E38">
            <v>2641</v>
          </cell>
          <cell r="F38">
            <v>2437</v>
          </cell>
          <cell r="G38">
            <v>2342</v>
          </cell>
          <cell r="H38">
            <v>2260</v>
          </cell>
          <cell r="I38">
            <v>2097</v>
          </cell>
          <cell r="J38">
            <v>1907</v>
          </cell>
          <cell r="K38">
            <v>1725</v>
          </cell>
          <cell r="L38">
            <v>1592</v>
          </cell>
        </row>
        <row r="39">
          <cell r="A39" t="str">
            <v>35-39</v>
          </cell>
          <cell r="B39">
            <v>859</v>
          </cell>
          <cell r="C39">
            <v>902</v>
          </cell>
          <cell r="D39">
            <v>1011</v>
          </cell>
          <cell r="E39">
            <v>1129</v>
          </cell>
          <cell r="F39">
            <v>1119</v>
          </cell>
          <cell r="G39">
            <v>1150</v>
          </cell>
          <cell r="H39">
            <v>1165</v>
          </cell>
          <cell r="I39">
            <v>1074</v>
          </cell>
          <cell r="J39">
            <v>934</v>
          </cell>
          <cell r="K39">
            <v>868</v>
          </cell>
          <cell r="L39">
            <v>827</v>
          </cell>
        </row>
        <row r="40">
          <cell r="A40" t="str">
            <v>40-48</v>
          </cell>
          <cell r="B40">
            <v>149</v>
          </cell>
          <cell r="C40">
            <v>120</v>
          </cell>
          <cell r="D40">
            <v>189</v>
          </cell>
          <cell r="E40">
            <v>208</v>
          </cell>
          <cell r="F40">
            <v>207</v>
          </cell>
          <cell r="G40">
            <v>201</v>
          </cell>
          <cell r="H40">
            <v>227</v>
          </cell>
          <cell r="I40">
            <v>243</v>
          </cell>
          <cell r="J40">
            <v>201</v>
          </cell>
          <cell r="K40">
            <v>203</v>
          </cell>
          <cell r="L40">
            <v>203</v>
          </cell>
        </row>
        <row r="50">
          <cell r="B50" t="str">
            <v>Mężczyźni</v>
          </cell>
          <cell r="C50" t="str">
            <v>Kobiety</v>
          </cell>
        </row>
        <row r="51">
          <cell r="A51" t="str">
            <v>0-9</v>
          </cell>
          <cell r="B51">
            <v>11</v>
          </cell>
          <cell r="C51">
            <v>9</v>
          </cell>
        </row>
        <row r="52">
          <cell r="A52" t="str">
            <v>10-19</v>
          </cell>
          <cell r="B52">
            <v>3</v>
          </cell>
          <cell r="C52">
            <v>4</v>
          </cell>
        </row>
        <row r="53">
          <cell r="A53" t="str">
            <v>20-29</v>
          </cell>
          <cell r="B53">
            <v>30</v>
          </cell>
          <cell r="C53">
            <v>6</v>
          </cell>
        </row>
        <row r="54">
          <cell r="A54" t="str">
            <v>30-39</v>
          </cell>
          <cell r="B54">
            <v>61</v>
          </cell>
          <cell r="C54">
            <v>19</v>
          </cell>
        </row>
        <row r="55">
          <cell r="A55" t="str">
            <v>40-49</v>
          </cell>
          <cell r="B55">
            <v>121</v>
          </cell>
          <cell r="C55">
            <v>65</v>
          </cell>
        </row>
        <row r="56">
          <cell r="A56" t="str">
            <v>50-59</v>
          </cell>
          <cell r="B56">
            <v>208</v>
          </cell>
          <cell r="C56">
            <v>117</v>
          </cell>
        </row>
        <row r="57">
          <cell r="A57" t="str">
            <v>60-69</v>
          </cell>
          <cell r="B57">
            <v>542</v>
          </cell>
          <cell r="C57">
            <v>303</v>
          </cell>
        </row>
        <row r="58">
          <cell r="A58" t="str">
            <v>70-79</v>
          </cell>
          <cell r="B58">
            <v>887</v>
          </cell>
          <cell r="C58">
            <v>798</v>
          </cell>
        </row>
        <row r="59">
          <cell r="A59" t="str">
            <v>80-89</v>
          </cell>
          <cell r="B59">
            <v>638</v>
          </cell>
          <cell r="C59">
            <v>880</v>
          </cell>
        </row>
        <row r="60">
          <cell r="A60" t="str">
            <v>90 i więcej</v>
          </cell>
          <cell r="B60">
            <v>271</v>
          </cell>
          <cell r="C60">
            <v>701</v>
          </cell>
        </row>
        <row r="75">
          <cell r="B75">
            <v>2015</v>
          </cell>
          <cell r="C75">
            <v>2018</v>
          </cell>
          <cell r="D75">
            <v>2021</v>
          </cell>
          <cell r="E75">
            <v>2024</v>
          </cell>
        </row>
        <row r="76">
          <cell r="A76" t="str">
            <v>0-9</v>
          </cell>
          <cell r="B76">
            <v>22</v>
          </cell>
          <cell r="C76">
            <v>11</v>
          </cell>
          <cell r="D76">
            <v>13</v>
          </cell>
          <cell r="E76">
            <v>11</v>
          </cell>
        </row>
        <row r="77">
          <cell r="A77" t="str">
            <v>10-19</v>
          </cell>
          <cell r="B77">
            <v>4</v>
          </cell>
          <cell r="C77">
            <v>3</v>
          </cell>
          <cell r="D77">
            <v>11</v>
          </cell>
          <cell r="E77">
            <v>3</v>
          </cell>
        </row>
        <row r="78">
          <cell r="A78" t="str">
            <v>20-29</v>
          </cell>
          <cell r="B78">
            <v>33</v>
          </cell>
          <cell r="C78">
            <v>21</v>
          </cell>
          <cell r="D78">
            <v>26</v>
          </cell>
          <cell r="E78">
            <v>30</v>
          </cell>
        </row>
        <row r="79">
          <cell r="A79" t="str">
            <v>30-39</v>
          </cell>
          <cell r="B79">
            <v>53</v>
          </cell>
          <cell r="C79">
            <v>60</v>
          </cell>
          <cell r="D79">
            <v>61</v>
          </cell>
          <cell r="E79">
            <v>61</v>
          </cell>
        </row>
        <row r="80">
          <cell r="A80" t="str">
            <v>40-49</v>
          </cell>
          <cell r="B80">
            <v>113</v>
          </cell>
          <cell r="C80">
            <v>104</v>
          </cell>
          <cell r="D80">
            <v>123</v>
          </cell>
          <cell r="E80">
            <v>121</v>
          </cell>
        </row>
        <row r="81">
          <cell r="A81" t="str">
            <v>50-59</v>
          </cell>
          <cell r="B81">
            <v>316</v>
          </cell>
          <cell r="C81">
            <v>254</v>
          </cell>
          <cell r="D81">
            <v>249</v>
          </cell>
          <cell r="E81">
            <v>208</v>
          </cell>
        </row>
        <row r="82">
          <cell r="A82" t="str">
            <v>60-69</v>
          </cell>
          <cell r="B82">
            <v>705</v>
          </cell>
          <cell r="C82">
            <v>724</v>
          </cell>
          <cell r="D82">
            <v>844</v>
          </cell>
          <cell r="E82">
            <v>542</v>
          </cell>
        </row>
        <row r="83">
          <cell r="A83" t="str">
            <v>70-79</v>
          </cell>
          <cell r="B83">
            <v>583</v>
          </cell>
          <cell r="C83">
            <v>664</v>
          </cell>
          <cell r="D83">
            <v>983</v>
          </cell>
          <cell r="E83">
            <v>887</v>
          </cell>
        </row>
        <row r="84">
          <cell r="A84" t="str">
            <v>80-89</v>
          </cell>
          <cell r="B84">
            <v>732</v>
          </cell>
          <cell r="C84">
            <v>769</v>
          </cell>
          <cell r="D84">
            <v>855</v>
          </cell>
          <cell r="E84">
            <v>638</v>
          </cell>
        </row>
        <row r="85">
          <cell r="A85" t="str">
            <v>90 i więcej</v>
          </cell>
          <cell r="B85">
            <v>223</v>
          </cell>
          <cell r="C85">
            <v>252</v>
          </cell>
          <cell r="D85">
            <v>328</v>
          </cell>
          <cell r="E85">
            <v>271</v>
          </cell>
        </row>
        <row r="92">
          <cell r="B92">
            <v>2015</v>
          </cell>
          <cell r="C92">
            <v>2018</v>
          </cell>
          <cell r="D92">
            <v>2021</v>
          </cell>
          <cell r="E92">
            <v>2024</v>
          </cell>
        </row>
        <row r="93">
          <cell r="A93" t="str">
            <v>0-9</v>
          </cell>
          <cell r="B93">
            <v>17</v>
          </cell>
          <cell r="C93">
            <v>7</v>
          </cell>
          <cell r="D93">
            <v>11</v>
          </cell>
          <cell r="E93">
            <v>9</v>
          </cell>
        </row>
        <row r="94">
          <cell r="A94" t="str">
            <v>10-19</v>
          </cell>
          <cell r="B94">
            <v>0</v>
          </cell>
          <cell r="C94">
            <v>2</v>
          </cell>
          <cell r="D94">
            <v>1</v>
          </cell>
          <cell r="E94">
            <v>4</v>
          </cell>
        </row>
        <row r="95">
          <cell r="A95" t="str">
            <v>20-29</v>
          </cell>
          <cell r="B95">
            <v>7</v>
          </cell>
          <cell r="C95">
            <v>3</v>
          </cell>
          <cell r="D95">
            <v>5</v>
          </cell>
          <cell r="E95">
            <v>6</v>
          </cell>
        </row>
        <row r="96">
          <cell r="A96" t="str">
            <v>30-39</v>
          </cell>
          <cell r="B96">
            <v>20</v>
          </cell>
          <cell r="C96">
            <v>23</v>
          </cell>
          <cell r="D96">
            <v>25</v>
          </cell>
          <cell r="E96">
            <v>19</v>
          </cell>
        </row>
        <row r="97">
          <cell r="A97" t="str">
            <v>40-49</v>
          </cell>
          <cell r="B97">
            <v>52</v>
          </cell>
          <cell r="C97">
            <v>57</v>
          </cell>
          <cell r="D97">
            <v>60</v>
          </cell>
          <cell r="E97">
            <v>65</v>
          </cell>
        </row>
        <row r="98">
          <cell r="A98" t="str">
            <v>50-59</v>
          </cell>
          <cell r="B98">
            <v>176</v>
          </cell>
          <cell r="C98">
            <v>121</v>
          </cell>
          <cell r="D98">
            <v>119</v>
          </cell>
          <cell r="E98">
            <v>117</v>
          </cell>
        </row>
        <row r="99">
          <cell r="A99" t="str">
            <v>60-69</v>
          </cell>
          <cell r="B99">
            <v>470</v>
          </cell>
          <cell r="C99">
            <v>424</v>
          </cell>
          <cell r="D99">
            <v>514</v>
          </cell>
          <cell r="E99">
            <v>303</v>
          </cell>
        </row>
        <row r="100">
          <cell r="A100" t="str">
            <v>70-79</v>
          </cell>
          <cell r="B100">
            <v>587</v>
          </cell>
          <cell r="C100">
            <v>650</v>
          </cell>
          <cell r="D100">
            <v>813</v>
          </cell>
          <cell r="E100">
            <v>798</v>
          </cell>
        </row>
        <row r="101">
          <cell r="A101" t="str">
            <v>80-89</v>
          </cell>
          <cell r="B101">
            <v>1099</v>
          </cell>
          <cell r="C101">
            <v>1093</v>
          </cell>
          <cell r="D101">
            <v>1238</v>
          </cell>
          <cell r="E101">
            <v>880</v>
          </cell>
        </row>
        <row r="102">
          <cell r="A102" t="str">
            <v>90 i więcej</v>
          </cell>
          <cell r="B102">
            <v>605</v>
          </cell>
          <cell r="C102">
            <v>622</v>
          </cell>
          <cell r="D102">
            <v>777</v>
          </cell>
          <cell r="E102">
            <v>701</v>
          </cell>
        </row>
        <row r="108">
          <cell r="B108">
            <v>2014</v>
          </cell>
          <cell r="C108">
            <v>2017</v>
          </cell>
          <cell r="D108">
            <v>2020</v>
          </cell>
          <cell r="E108">
            <v>2021</v>
          </cell>
          <cell r="F108">
            <v>2022</v>
          </cell>
          <cell r="G108">
            <v>2023</v>
          </cell>
          <cell r="H108">
            <v>2024</v>
          </cell>
        </row>
        <row r="109">
          <cell r="A109" t="str">
            <v>nowotwory ogółem</v>
          </cell>
          <cell r="B109">
            <v>1686</v>
          </cell>
          <cell r="C109">
            <v>1713</v>
          </cell>
          <cell r="D109">
            <v>1780</v>
          </cell>
          <cell r="E109">
            <v>1496</v>
          </cell>
          <cell r="F109">
            <v>1587</v>
          </cell>
          <cell r="G109">
            <v>1580</v>
          </cell>
          <cell r="H109">
            <v>1607</v>
          </cell>
        </row>
        <row r="110">
          <cell r="A110" t="str">
            <v>choroby układu krążenia ogółem</v>
          </cell>
          <cell r="B110">
            <v>2144</v>
          </cell>
          <cell r="C110">
            <v>1881</v>
          </cell>
          <cell r="D110">
            <v>2116</v>
          </cell>
          <cell r="E110">
            <v>1815</v>
          </cell>
          <cell r="F110">
            <v>1634</v>
          </cell>
          <cell r="G110">
            <v>1587</v>
          </cell>
          <cell r="H110">
            <v>1577</v>
          </cell>
        </row>
        <row r="111">
          <cell r="A111" t="str">
            <v>objawy, cechy chorobowe oraz nieprawidłowe wyniki badań klinicznych, laboratoryjnych gdzie indziej niesklasyfikowane</v>
          </cell>
          <cell r="B111">
            <v>609</v>
          </cell>
          <cell r="C111">
            <v>750</v>
          </cell>
          <cell r="D111">
            <v>752</v>
          </cell>
          <cell r="E111">
            <v>996</v>
          </cell>
          <cell r="F111">
            <v>1130</v>
          </cell>
          <cell r="G111">
            <v>992</v>
          </cell>
          <cell r="H111">
            <v>1014</v>
          </cell>
        </row>
        <row r="112">
          <cell r="A112" t="str">
            <v>choroby układu oddechowego ogółem</v>
          </cell>
          <cell r="B112">
            <v>366</v>
          </cell>
          <cell r="C112">
            <v>435</v>
          </cell>
          <cell r="D112">
            <v>441</v>
          </cell>
          <cell r="E112">
            <v>391</v>
          </cell>
          <cell r="F112">
            <v>488</v>
          </cell>
          <cell r="G112">
            <v>506</v>
          </cell>
          <cell r="H112">
            <v>531</v>
          </cell>
        </row>
        <row r="113">
          <cell r="A113" t="str">
            <v>choroby układu trawiennego ogółem</v>
          </cell>
          <cell r="B113">
            <v>209</v>
          </cell>
          <cell r="C113">
            <v>196</v>
          </cell>
          <cell r="D113">
            <v>206</v>
          </cell>
          <cell r="E113">
            <v>231</v>
          </cell>
          <cell r="F113">
            <v>254</v>
          </cell>
          <cell r="G113">
            <v>276</v>
          </cell>
          <cell r="H113">
            <v>242</v>
          </cell>
        </row>
        <row r="114">
          <cell r="A114" t="str">
            <v>COVID-19</v>
          </cell>
          <cell r="B114" t="str">
            <v>-</v>
          </cell>
          <cell r="C114" t="str">
            <v>-</v>
          </cell>
          <cell r="D114">
            <v>580</v>
          </cell>
          <cell r="E114">
            <v>1330</v>
          </cell>
          <cell r="F114">
            <v>475</v>
          </cell>
          <cell r="G114">
            <v>117</v>
          </cell>
          <cell r="H114">
            <v>44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B39EA1C-E464-4691-8923-75F4B64B79B5}" name="Tabela5" displayName="Tabela5" ref="A3:B14" totalsRowShown="0" headerRowDxfId="78" headerRowBorderDxfId="79" tableBorderDxfId="80">
  <autoFilter ref="A3:B14" xr:uid="{FA1DB204-4F90-4450-89CF-B89F44F2F7FB}"/>
  <tableColumns count="2">
    <tableColumn id="1" xr3:uid="{F8457EB7-D6DF-4AB7-A0EF-A31DEE3E890D}" name="Rok"/>
    <tableColumn id="2" xr3:uid="{4EB4C7C8-8C79-41B4-98BE-E295EAA6C24B}" name="Liczba małżeństw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AD639E5-E4EC-455A-8E1B-E95CCA3F130D}" name="Tabela17" displayName="Tabela17" ref="A2:B13" totalsRowShown="0">
  <autoFilter ref="A2:B13" xr:uid="{2DB61C76-ACBA-4DCE-B5BD-F758EE08E1F7}"/>
  <tableColumns count="2">
    <tableColumn id="1" xr3:uid="{67B3DDCC-38D2-4DDF-8377-44388390B59B}" name="Rok"/>
    <tableColumn id="2" xr3:uid="{81C8C79D-57D8-43AE-9433-0EB569BC7707}" name="Liczba zgonów" dataDxfId="56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80F91A-A34D-4025-A49E-C6FC12FAF2F4}" name="Tabela1" displayName="Tabela1" ref="A2:L4" totalsRowShown="0">
  <autoFilter ref="A2:L4" xr:uid="{036EFDB5-6D99-441C-B902-942ECA1CE55F}"/>
  <tableColumns count="12">
    <tableColumn id="1" xr3:uid="{5A5CAB23-D128-4F66-AEE0-4719966859A4}" name="Płeć"/>
    <tableColumn id="2" xr3:uid="{15E1C488-EBAD-4711-BDF3-8F0E39CF7768}" name="2014"/>
    <tableColumn id="3" xr3:uid="{19C13A50-A3AD-4971-8646-B97968942CA9}" name="2015"/>
    <tableColumn id="4" xr3:uid="{7848DD2C-98FE-490E-BF9B-C9E20A9B5517}" name="2016"/>
    <tableColumn id="5" xr3:uid="{12C74D42-BEEB-4AA0-B3B6-64D598C45893}" name="2017"/>
    <tableColumn id="6" xr3:uid="{74D00E45-FB6D-4977-80E0-87AE95C38964}" name="2018"/>
    <tableColumn id="7" xr3:uid="{9E6FCA52-98C5-4469-8103-47004CCC7199}" name="2019"/>
    <tableColumn id="8" xr3:uid="{F4AF59F5-90A2-4267-81C8-5AEB3FF7047C}" name="2020"/>
    <tableColumn id="9" xr3:uid="{7A9E2F1D-176F-4268-A1F3-DF0FF05DCE4F}" name="2021"/>
    <tableColumn id="10" xr3:uid="{2377FF90-55F2-4938-B32F-4BB32A222578}" name="2022"/>
    <tableColumn id="11" xr3:uid="{DCAE1598-6FCE-43A6-880E-44E6F00ADE74}" name="2023"/>
    <tableColumn id="12" xr3:uid="{30EF48B5-6EFE-4B39-8475-BA6093676FA3}" name="2024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5D06ECE-61E5-49A5-A420-B85CB7853518}" name="Tabela18" displayName="Tabela18" ref="A2:L32" totalsRowShown="0" headerRowDxfId="42" dataDxfId="43">
  <autoFilter ref="A2:L32" xr:uid="{F3BE2B42-473F-43AE-892F-CBEAAA5AB96A}"/>
  <tableColumns count="12">
    <tableColumn id="1" xr3:uid="{94AA8F82-831F-4130-BC1F-2F26C5C7BDEF}" name="Wiek" dataDxfId="55"/>
    <tableColumn id="2" xr3:uid="{408A9463-F980-47DF-8AE0-8E91B26FDB41}" name="2014" dataDxfId="54"/>
    <tableColumn id="3" xr3:uid="{883FF174-56ED-496E-8222-4966B06496E2}" name="2015" dataDxfId="53"/>
    <tableColumn id="4" xr3:uid="{CA0D47DA-344E-4FCA-8DC8-5EFA5C4D6B9A}" name="2016" dataDxfId="52"/>
    <tableColumn id="5" xr3:uid="{C83A2792-7224-48B2-B681-675F667F64A1}" name="2017" dataDxfId="51"/>
    <tableColumn id="6" xr3:uid="{849F9F9F-594A-4A8F-A741-D4622FC9AE59}" name="2018" dataDxfId="50"/>
    <tableColumn id="7" xr3:uid="{5F938DC1-04AE-4E0B-8CEA-137E7CE3230D}" name="2019" dataDxfId="49"/>
    <tableColumn id="8" xr3:uid="{B6D84910-5089-4901-AA4A-2B40AF248541}" name="2020" dataDxfId="48"/>
    <tableColumn id="9" xr3:uid="{6AABDED8-7F7F-400A-AD82-8AF0EBED7AB9}" name="2021" dataDxfId="47"/>
    <tableColumn id="10" xr3:uid="{89351B0C-7C62-42E4-83A9-3169C0E42ED9}" name="2022" dataDxfId="46"/>
    <tableColumn id="11" xr3:uid="{F2340912-A7E4-4EC2-BEEA-A487252B7EC8}" name="2023" dataDxfId="45"/>
    <tableColumn id="12" xr3:uid="{00EB8F3A-69CE-4816-B5CC-4E45277D820A}" name="2024" dataDxfId="4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79C4B79-3482-44B8-BBD5-F938C94AA391}" name="Tabela19" displayName="Tabela19" ref="A2:L32" totalsRowShown="0" headerRowDxfId="28" dataDxfId="29">
  <autoFilter ref="A2:L32" xr:uid="{92D7C195-7AF4-400F-8589-77A26C8A717F}"/>
  <tableColumns count="12">
    <tableColumn id="1" xr3:uid="{9D63FAB8-5438-4CB4-9495-6E8D419C8B0A}" name="Wiek" dataDxfId="41"/>
    <tableColumn id="2" xr3:uid="{3DF9DD6D-E9F9-45DB-849E-A3B06EACAD70}" name="2014" dataDxfId="40"/>
    <tableColumn id="3" xr3:uid="{AAE4C6FC-C812-4F49-97C4-880407DEDF4A}" name="2015" dataDxfId="39"/>
    <tableColumn id="4" xr3:uid="{20612377-1CC8-4368-9AB0-CF4CC47106A7}" name="2016" dataDxfId="38"/>
    <tableColumn id="5" xr3:uid="{547559EC-4E03-44C2-AFAB-39B475F2922D}" name="2017" dataDxfId="37"/>
    <tableColumn id="6" xr3:uid="{CEC1E3B8-45D6-438A-821C-88D5D211D165}" name="2018" dataDxfId="36"/>
    <tableColumn id="7" xr3:uid="{B2CC9C9E-D091-4C04-812C-04C1A414401F}" name="2019" dataDxfId="35"/>
    <tableColumn id="8" xr3:uid="{9BE79A6F-31C2-4F53-8026-CEF696C2953F}" name="2020" dataDxfId="34"/>
    <tableColumn id="9" xr3:uid="{4E8B232C-02F4-4F18-9E88-4639839469EE}" name="2021" dataDxfId="33"/>
    <tableColumn id="10" xr3:uid="{D8018F24-8728-435B-A667-310D596BE87C}" name="2022" dataDxfId="32"/>
    <tableColumn id="11" xr3:uid="{1B43A785-E38B-482E-9F5D-BD89354BA481}" name="2023" dataDxfId="31"/>
    <tableColumn id="12" xr3:uid="{3F6249E6-65C7-492D-8D8E-E8A8BA060185}" name="2024" dataDxfId="30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FF46D325-9180-4BE1-B17B-7BDC918A1AD8}" name="Tabela20" displayName="Tabela20" ref="A2:L20" totalsRowShown="0" headerRowDxfId="14" dataDxfId="15">
  <autoFilter ref="A2:L20" xr:uid="{FD2F3018-7CF8-4057-BEC3-0E287D41DF1E}"/>
  <tableColumns count="12">
    <tableColumn id="1" xr3:uid="{5B607B09-9E9F-4311-B46D-3031B73C009F}" name="Przyczyna zgonu" dataDxfId="27"/>
    <tableColumn id="2" xr3:uid="{EA7281D1-04D4-4E87-A919-F126ED7DDD79}" name="2014" dataDxfId="26"/>
    <tableColumn id="3" xr3:uid="{3383D390-01EF-49BB-ABAA-CDFE5C48520D}" name="2015" dataDxfId="25"/>
    <tableColumn id="4" xr3:uid="{C622A08F-CF6B-4E01-A9EA-704ACDA42A1D}" name="2016" dataDxfId="24"/>
    <tableColumn id="5" xr3:uid="{525AD585-2110-4FF2-9F0F-0D06ECCE80BB}" name="2017" dataDxfId="23"/>
    <tableColumn id="6" xr3:uid="{B693B365-4846-4090-8105-EE6178750779}" name="2018" dataDxfId="22"/>
    <tableColumn id="7" xr3:uid="{00B0334A-657D-4FFC-B0AA-1BECA86A0F0F}" name="2019" dataDxfId="21"/>
    <tableColumn id="8" xr3:uid="{B04178B6-877D-4C51-A85E-ACFA342FB828}" name="2020" dataDxfId="20"/>
    <tableColumn id="9" xr3:uid="{E31FD3F8-06D0-47EF-B253-F09A79D9169D}" name="2021" dataDxfId="19"/>
    <tableColumn id="10" xr3:uid="{4BABBD19-7D5C-4C8E-87BD-77DCA8B4FF18}" name="2022" dataDxfId="18"/>
    <tableColumn id="11" xr3:uid="{D484C0FB-C61A-47ED-9E18-D9D438C05AB3}" name="2023" dataDxfId="17"/>
    <tableColumn id="12" xr3:uid="{08F2166C-236B-4138-9E62-E78DC2C74233}" name="2024" dataDxfId="16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F7D3C42-7AD3-49EB-ACFA-D6F8D243367B}" name="Tabela21" displayName="Tabela21" ref="A2:L4" totalsRowShown="0" headerRowDxfId="0" dataDxfId="1">
  <autoFilter ref="A2:L4" xr:uid="{FD1F1F2D-C624-4A98-ABBE-CAA0EE15B125}"/>
  <tableColumns count="12">
    <tableColumn id="1" xr3:uid="{D960023B-76F1-4658-8F18-6DF5E35B8291}" name="Płeć" dataDxfId="13"/>
    <tableColumn id="2" xr3:uid="{0E3DBE6D-F003-4B54-A442-C76BA358DC3F}" name="2014" dataDxfId="12"/>
    <tableColumn id="3" xr3:uid="{3D9DCA06-0526-4894-A3AB-77784D82B3F7}" name="2015" dataDxfId="11"/>
    <tableColumn id="4" xr3:uid="{E2AFA486-B76C-4E1E-8640-475A15D52FD6}" name="2016" dataDxfId="10"/>
    <tableColumn id="5" xr3:uid="{28F020E1-089B-476E-A3E1-98B65A491535}" name="2017" dataDxfId="9"/>
    <tableColumn id="6" xr3:uid="{8D2EB520-9528-4F4F-80AC-690D1DD3F927}" name="2018" dataDxfId="8"/>
    <tableColumn id="7" xr3:uid="{9EA37D20-F188-4C90-9344-28B2E67EE121}" name="2019" dataDxfId="7"/>
    <tableColumn id="8" xr3:uid="{984FC521-DBA7-418C-AB91-A4BB2D1E59A8}" name="2020" dataDxfId="6"/>
    <tableColumn id="9" xr3:uid="{362CE0B9-E0AA-436B-9333-0DA0F33BC175}" name="2021" dataDxfId="5"/>
    <tableColumn id="10" xr3:uid="{A2EFC9E0-5350-41A3-9D86-B220ED4AFD89}" name="2022" dataDxfId="4"/>
    <tableColumn id="11" xr3:uid="{05D1E17F-7349-48A7-A188-AF45AAF7699C}" name="2023" dataDxfId="3"/>
    <tableColumn id="12" xr3:uid="{C9C129BC-2A0E-4AD8-879B-EDF6719C37E5}" name="2024" dataDxf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FC12B8A3-AD4A-47EA-812F-7B9E622131C4}" name="Tabela6" displayName="Tabela6" ref="A2:B7" totalsRowShown="0">
  <autoFilter ref="A2:B7" xr:uid="{B72E83DD-A107-43A5-B213-47A5F9632006}"/>
  <tableColumns count="2">
    <tableColumn id="1" xr3:uid="{88501E32-A425-4622-BFEA-FEAF0EAEBA20}" name="Miasto"/>
    <tableColumn id="2" xr3:uid="{FD1A5FCA-C8C5-4546-8042-0451C039AB8D}" name="Liczba małżeństw na 1000 ludności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45A552A-0E01-49EA-8A45-0B61C906E5BE}" name="Tabela10" displayName="Tabela10" ref="A2:B13" totalsRowShown="0">
  <autoFilter ref="A2:B13" xr:uid="{D1F1EC26-07B5-4EDA-8B3A-DD2ADCEB684A}"/>
  <tableColumns count="2">
    <tableColumn id="1" xr3:uid="{8D258F88-17CF-47D8-B4F2-E2EB855662F5}" name="Rok"/>
    <tableColumn id="2" xr3:uid="{F9A60948-7DE5-4DDD-A2CF-171DEB336585}" name="Liczba rozwodów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4978C502-06BB-488E-B2EE-A20E021F5DBC}" name="Tabela11" displayName="Tabela11" ref="A2:B13" totalsRowShown="0">
  <autoFilter ref="A2:B13" xr:uid="{50945688-5FF0-4058-AE83-F88FB378D4AF}"/>
  <tableColumns count="2">
    <tableColumn id="1" xr3:uid="{EEBB3D14-D784-47D2-8AFC-1DC106D628EF}" name="Rok"/>
    <tableColumn id="2" xr3:uid="{E20BD230-EDFB-48CE-A10A-49FD6FE04BB2}" name="Liczba rozwodów na 100 małżeństw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A19D4B51-4DD8-440C-835D-587F4D9ABBF0}" name="Tabela12" displayName="Tabela12" ref="A2:B13" totalsRowShown="0">
  <autoFilter ref="A2:B13" xr:uid="{74B462A4-976C-42E6-A604-B352ECDFE822}"/>
  <tableColumns count="2">
    <tableColumn id="1" xr3:uid="{95282A6D-BA1A-40FB-85AE-8386B9EF50CB}" name="Rok"/>
    <tableColumn id="2" xr3:uid="{178FD840-1081-49A3-B674-C33CD0C11580}" name="Liczba urodzeń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930F1C0-900F-4A69-B988-3F366ED19D03}" name="Tabela13" displayName="Tabela13" ref="A2:L45" totalsRowShown="0" headerRowDxfId="61" dataDxfId="62" headerRowBorderDxfId="76" tableBorderDxfId="77" totalsRowBorderDxfId="75">
  <autoFilter ref="A2:L45" xr:uid="{432495F7-553B-47E2-9F80-2152D65419CF}"/>
  <tableColumns count="12">
    <tableColumn id="1" xr3:uid="{A18FFE22-CE19-4A26-9AF9-4DB94C81EE69}" name="Wiek" dataDxfId="74"/>
    <tableColumn id="2" xr3:uid="{16255333-E8A3-4F47-9184-09CA8967EFFE}" name="2014" dataDxfId="73"/>
    <tableColumn id="3" xr3:uid="{CA331AF5-423D-4AFA-9ED6-55EEAE85BFCE}" name="2015" dataDxfId="72"/>
    <tableColumn id="4" xr3:uid="{818073AC-EBE7-477E-886D-52A3984C0488}" name="2016" dataDxfId="71"/>
    <tableColumn id="5" xr3:uid="{C6D69BA5-60C9-463A-A4CD-CCF5CAFF116D}" name="2017" dataDxfId="70"/>
    <tableColumn id="6" xr3:uid="{61ADA8D5-25D9-40C0-B23F-2BD40B5C1ED2}" name="2018" dataDxfId="69"/>
    <tableColumn id="7" xr3:uid="{B0308C81-F1D2-4FD9-AF58-3E00C34F2622}" name="2019" dataDxfId="68"/>
    <tableColumn id="8" xr3:uid="{136FE925-9DFD-4BCF-8AA4-190AC83DC032}" name="2020" dataDxfId="67"/>
    <tableColumn id="9" xr3:uid="{E7884098-1B12-48E5-B90C-A03615B7CB91}" name="2021" dataDxfId="66"/>
    <tableColumn id="10" xr3:uid="{9F3563FE-4C77-453A-AB3F-ED2EF58FD53D}" name="2022" dataDxfId="65"/>
    <tableColumn id="11" xr3:uid="{10961C71-5A40-4937-B967-DA3329C710FE}" name="2023" dataDxfId="64"/>
    <tableColumn id="12" xr3:uid="{FA81D08C-EEEF-4639-95FD-B1BE74D64F54}" name="2024" dataDxfId="6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843D87E-1F09-4E18-A21C-8A22C44DED45}" name="Tabela14" displayName="Tabela14" ref="A2:B13" totalsRowShown="0">
  <autoFilter ref="A2:B13" xr:uid="{07773F3E-DE21-4719-8D18-6A1E8F673BAE}"/>
  <tableColumns count="2">
    <tableColumn id="1" xr3:uid="{124B4323-B915-4AAD-B219-6C1FE5343BC5}" name="Rok" dataDxfId="60"/>
    <tableColumn id="2" xr3:uid="{A307CB9F-22A5-40FB-89F8-175879542567}" name="Współczynnik dzietności" dataDxfId="5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56384231-CC20-4403-919B-4F041F378F78}" name="Tabela15" displayName="Tabela15" ref="A2:B13" totalsRowShown="0">
  <autoFilter ref="A2:B13" xr:uid="{629FA42A-9159-45AA-8B19-E0486BC1DE26}"/>
  <tableColumns count="2">
    <tableColumn id="1" xr3:uid="{2A0F0CAA-266D-454B-B86D-2F5EE27870F3}" name="Rok"/>
    <tableColumn id="2" xr3:uid="{3EE0BBC6-6D8F-41E1-922E-D3F2662E025D}" name="Współczynnik reprodukcji" dataDxfId="58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C07187B8-196D-4736-9754-276FF388E131}" name="Tabela16" displayName="Tabela16" ref="A2:B13" totalsRowShown="0">
  <autoFilter ref="A2:B13" xr:uid="{5D71979A-CF24-4BE4-8343-0099944D744C}"/>
  <tableColumns count="2">
    <tableColumn id="1" xr3:uid="{FAB8950B-6E19-43DE-BA46-D59ECA69B8CE}" name="Rok"/>
    <tableColumn id="2" xr3:uid="{19D704CC-2423-4195-B44D-F89ADE53E809}" name="Przyrost naturalny" dataDxfId="5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5"/>
  <sheetViews>
    <sheetView workbookViewId="0">
      <selection activeCell="A3" sqref="A3:B3"/>
    </sheetView>
  </sheetViews>
  <sheetFormatPr defaultRowHeight="15" x14ac:dyDescent="0.25"/>
  <cols>
    <col min="2" max="2" width="18.42578125" customWidth="1"/>
  </cols>
  <sheetData>
    <row r="1" spans="1:15" x14ac:dyDescent="0.25">
      <c r="A1" s="12" t="s">
        <v>0</v>
      </c>
      <c r="B1" s="1"/>
      <c r="C1" s="1"/>
      <c r="D1" s="1"/>
      <c r="E1" s="1"/>
      <c r="F1" s="1"/>
      <c r="G1" s="1"/>
      <c r="H1" s="1"/>
    </row>
    <row r="2" spans="1:15" x14ac:dyDescent="0.2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5" x14ac:dyDescent="0.25">
      <c r="A3" s="26" t="s">
        <v>4</v>
      </c>
      <c r="B3" s="26" t="s">
        <v>2</v>
      </c>
      <c r="C3" s="18"/>
      <c r="D3" s="18"/>
      <c r="E3" s="18"/>
      <c r="F3" s="18"/>
      <c r="G3" s="18"/>
      <c r="H3" s="18"/>
      <c r="I3" s="18"/>
      <c r="J3" s="18"/>
      <c r="K3" s="18"/>
      <c r="L3" s="18"/>
    </row>
    <row r="4" spans="1:15" ht="15" customHeight="1" x14ac:dyDescent="0.25">
      <c r="A4">
        <v>2014</v>
      </c>
      <c r="B4">
        <v>2523</v>
      </c>
      <c r="C4" s="3"/>
    </row>
    <row r="5" spans="1:15" x14ac:dyDescent="0.25">
      <c r="A5">
        <v>2015</v>
      </c>
      <c r="B5">
        <v>2608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4">
        <v>2016</v>
      </c>
      <c r="B6">
        <v>3147</v>
      </c>
      <c r="M6" s="2"/>
      <c r="N6" s="2"/>
      <c r="O6" s="2"/>
    </row>
    <row r="7" spans="1:15" x14ac:dyDescent="0.25">
      <c r="A7" s="4">
        <v>2017</v>
      </c>
      <c r="B7">
        <v>3205</v>
      </c>
      <c r="M7" s="2"/>
      <c r="N7" s="2"/>
      <c r="O7" s="2"/>
    </row>
    <row r="8" spans="1:15" x14ac:dyDescent="0.25">
      <c r="A8" s="4">
        <v>2018</v>
      </c>
      <c r="B8">
        <v>3152</v>
      </c>
    </row>
    <row r="9" spans="1:15" x14ac:dyDescent="0.25">
      <c r="A9" s="4">
        <v>2019</v>
      </c>
      <c r="B9">
        <v>3087</v>
      </c>
    </row>
    <row r="10" spans="1:15" x14ac:dyDescent="0.25">
      <c r="A10" s="4">
        <v>2020</v>
      </c>
      <c r="B10">
        <v>2426</v>
      </c>
    </row>
    <row r="11" spans="1:15" x14ac:dyDescent="0.25">
      <c r="A11" s="4">
        <v>2021</v>
      </c>
      <c r="B11">
        <v>2742</v>
      </c>
    </row>
    <row r="12" spans="1:15" x14ac:dyDescent="0.25">
      <c r="A12" s="4">
        <v>2022</v>
      </c>
      <c r="B12">
        <v>2688</v>
      </c>
    </row>
    <row r="13" spans="1:15" x14ac:dyDescent="0.25">
      <c r="A13" s="4">
        <v>2023</v>
      </c>
      <c r="B13">
        <v>2735</v>
      </c>
    </row>
    <row r="14" spans="1:15" x14ac:dyDescent="0.25">
      <c r="A14" s="4">
        <v>2024</v>
      </c>
      <c r="B14">
        <v>2602</v>
      </c>
    </row>
    <row r="15" spans="1:15" x14ac:dyDescent="0.25">
      <c r="A15" s="2" t="s">
        <v>3</v>
      </c>
    </row>
  </sheetData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8F515-ABAF-4075-B0A8-EF9EF8BFD3EC}">
  <dimension ref="A1:L14"/>
  <sheetViews>
    <sheetView workbookViewId="0">
      <selection activeCell="A2" sqref="A2:B13"/>
    </sheetView>
  </sheetViews>
  <sheetFormatPr defaultRowHeight="15" x14ac:dyDescent="0.25"/>
  <cols>
    <col min="2" max="2" width="15.7109375" customWidth="1"/>
  </cols>
  <sheetData>
    <row r="1" spans="1:12" x14ac:dyDescent="0.25">
      <c r="A1" s="2" t="s">
        <v>33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25">
      <c r="A2" t="s">
        <v>4</v>
      </c>
      <c r="B2" t="s">
        <v>34</v>
      </c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5">
      <c r="A3">
        <v>2014</v>
      </c>
      <c r="B3" s="25">
        <v>5560</v>
      </c>
      <c r="D3" s="25"/>
      <c r="E3" s="25"/>
      <c r="F3" s="25"/>
      <c r="G3" s="25"/>
      <c r="H3" s="25"/>
      <c r="I3" s="25"/>
      <c r="J3" s="25"/>
      <c r="K3" s="25"/>
      <c r="L3" s="25"/>
    </row>
    <row r="4" spans="1:12" x14ac:dyDescent="0.25">
      <c r="A4">
        <v>2015</v>
      </c>
      <c r="B4" s="25">
        <v>5817</v>
      </c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4">
        <v>2016</v>
      </c>
      <c r="B5" s="25">
        <v>5616</v>
      </c>
    </row>
    <row r="6" spans="1:12" x14ac:dyDescent="0.25">
      <c r="A6" s="4">
        <v>2017</v>
      </c>
      <c r="B6" s="25">
        <v>5632</v>
      </c>
    </row>
    <row r="7" spans="1:12" x14ac:dyDescent="0.25">
      <c r="A7" s="4">
        <v>2018</v>
      </c>
      <c r="B7" s="25">
        <v>5864</v>
      </c>
    </row>
    <row r="8" spans="1:12" x14ac:dyDescent="0.25">
      <c r="A8" s="4">
        <v>2019</v>
      </c>
      <c r="B8" s="25">
        <v>5701</v>
      </c>
    </row>
    <row r="9" spans="1:12" x14ac:dyDescent="0.25">
      <c r="A9" s="4">
        <v>2020</v>
      </c>
      <c r="B9" s="25">
        <v>6598</v>
      </c>
    </row>
    <row r="10" spans="1:12" x14ac:dyDescent="0.25">
      <c r="A10" s="4">
        <v>2021</v>
      </c>
      <c r="B10" s="25">
        <v>7043</v>
      </c>
    </row>
    <row r="11" spans="1:12" x14ac:dyDescent="0.25">
      <c r="A11" s="4">
        <v>2022</v>
      </c>
      <c r="B11" s="25">
        <v>6268</v>
      </c>
    </row>
    <row r="12" spans="1:12" x14ac:dyDescent="0.25">
      <c r="A12" s="4">
        <v>2023</v>
      </c>
      <c r="B12" s="25">
        <v>5823</v>
      </c>
    </row>
    <row r="13" spans="1:12" x14ac:dyDescent="0.25">
      <c r="A13" s="4">
        <v>2024</v>
      </c>
      <c r="B13" s="25">
        <v>5674</v>
      </c>
    </row>
    <row r="14" spans="1:12" x14ac:dyDescent="0.25">
      <c r="A14" s="2" t="s">
        <v>3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521BE-5B6D-4069-BBFF-3AD2B82F9FA6}">
  <dimension ref="A1:N4"/>
  <sheetViews>
    <sheetView workbookViewId="0">
      <selection activeCell="A10" sqref="A10"/>
    </sheetView>
  </sheetViews>
  <sheetFormatPr defaultRowHeight="15" x14ac:dyDescent="0.25"/>
  <sheetData>
    <row r="1" spans="1:14" x14ac:dyDescent="0.25">
      <c r="A1" t="s">
        <v>35</v>
      </c>
    </row>
    <row r="2" spans="1:14" x14ac:dyDescent="0.25">
      <c r="A2" t="s">
        <v>36</v>
      </c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N2" s="6"/>
    </row>
    <row r="3" spans="1:14" x14ac:dyDescent="0.25">
      <c r="A3" t="s">
        <v>37</v>
      </c>
      <c r="B3">
        <v>865</v>
      </c>
      <c r="C3">
        <v>858</v>
      </c>
      <c r="D3">
        <v>783</v>
      </c>
      <c r="E3">
        <v>742</v>
      </c>
      <c r="F3">
        <v>784</v>
      </c>
      <c r="G3">
        <v>694</v>
      </c>
      <c r="H3">
        <v>793</v>
      </c>
      <c r="I3">
        <v>835</v>
      </c>
      <c r="J3">
        <v>666</v>
      </c>
      <c r="K3">
        <v>605</v>
      </c>
      <c r="L3">
        <v>605</v>
      </c>
      <c r="N3" s="6"/>
    </row>
    <row r="4" spans="1:14" x14ac:dyDescent="0.25">
      <c r="A4" t="s">
        <v>38</v>
      </c>
      <c r="B4">
        <v>460</v>
      </c>
      <c r="C4">
        <v>478</v>
      </c>
      <c r="D4">
        <v>407</v>
      </c>
      <c r="E4">
        <v>385</v>
      </c>
      <c r="F4">
        <v>392</v>
      </c>
      <c r="G4">
        <v>398</v>
      </c>
      <c r="H4">
        <v>400</v>
      </c>
      <c r="I4">
        <v>381</v>
      </c>
      <c r="J4">
        <v>368</v>
      </c>
      <c r="K4">
        <v>321</v>
      </c>
      <c r="L4">
        <v>328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CAA79-4268-46FD-A3A1-9BA80934FF0A}">
  <dimension ref="A1:L34"/>
  <sheetViews>
    <sheetView workbookViewId="0">
      <selection activeCell="P10" sqref="P10"/>
    </sheetView>
  </sheetViews>
  <sheetFormatPr defaultRowHeight="15" x14ac:dyDescent="0.25"/>
  <sheetData>
    <row r="1" spans="1:12" x14ac:dyDescent="0.25">
      <c r="A1" s="29" t="s">
        <v>50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x14ac:dyDescent="0.25">
      <c r="A2" s="40" t="s">
        <v>18</v>
      </c>
      <c r="B2" s="40" t="s">
        <v>39</v>
      </c>
      <c r="C2" s="40" t="s">
        <v>40</v>
      </c>
      <c r="D2" s="40" t="s">
        <v>41</v>
      </c>
      <c r="E2" s="40" t="s">
        <v>42</v>
      </c>
      <c r="F2" s="40" t="s">
        <v>43</v>
      </c>
      <c r="G2" s="40" t="s">
        <v>44</v>
      </c>
      <c r="H2" s="40" t="s">
        <v>45</v>
      </c>
      <c r="I2" s="40" t="s">
        <v>46</v>
      </c>
      <c r="J2" s="40" t="s">
        <v>47</v>
      </c>
      <c r="K2" s="40" t="s">
        <v>48</v>
      </c>
      <c r="L2" s="40" t="s">
        <v>49</v>
      </c>
    </row>
    <row r="3" spans="1:12" x14ac:dyDescent="0.25">
      <c r="A3" s="25" t="s">
        <v>51</v>
      </c>
      <c r="B3" s="25">
        <v>11</v>
      </c>
      <c r="C3" s="25">
        <v>18</v>
      </c>
      <c r="D3" s="25">
        <v>13</v>
      </c>
      <c r="E3" s="25">
        <v>10</v>
      </c>
      <c r="F3" s="25">
        <v>11</v>
      </c>
      <c r="G3" s="25">
        <v>9</v>
      </c>
      <c r="H3" s="25">
        <v>5</v>
      </c>
      <c r="I3" s="25">
        <v>10</v>
      </c>
      <c r="J3" s="25">
        <v>7</v>
      </c>
      <c r="K3" s="25">
        <v>10</v>
      </c>
      <c r="L3" s="25">
        <v>6</v>
      </c>
    </row>
    <row r="4" spans="1:12" x14ac:dyDescent="0.25">
      <c r="A4" s="25" t="s">
        <v>52</v>
      </c>
      <c r="B4" s="25">
        <v>1</v>
      </c>
      <c r="C4" s="25">
        <v>3</v>
      </c>
      <c r="D4" s="25">
        <v>1</v>
      </c>
      <c r="E4" s="25">
        <v>1</v>
      </c>
      <c r="F4" s="25">
        <v>0</v>
      </c>
      <c r="G4" s="25">
        <v>1</v>
      </c>
      <c r="H4" s="25">
        <v>2</v>
      </c>
      <c r="I4" s="25">
        <v>3</v>
      </c>
      <c r="J4" s="25">
        <v>2</v>
      </c>
      <c r="K4" s="25">
        <v>2</v>
      </c>
      <c r="L4" s="25">
        <v>5</v>
      </c>
    </row>
    <row r="5" spans="1:12" x14ac:dyDescent="0.25">
      <c r="A5" s="25" t="s">
        <v>53</v>
      </c>
      <c r="B5" s="25">
        <v>1</v>
      </c>
      <c r="C5" s="25">
        <v>1</v>
      </c>
      <c r="D5" s="25">
        <v>0</v>
      </c>
      <c r="E5" s="25">
        <v>3</v>
      </c>
      <c r="F5" s="25">
        <v>0</v>
      </c>
      <c r="G5" s="25">
        <v>1</v>
      </c>
      <c r="H5" s="25">
        <v>1</v>
      </c>
      <c r="I5" s="25">
        <v>0</v>
      </c>
      <c r="J5" s="25">
        <v>2</v>
      </c>
      <c r="K5" s="25">
        <v>4</v>
      </c>
      <c r="L5" s="25">
        <v>0</v>
      </c>
    </row>
    <row r="6" spans="1:12" x14ac:dyDescent="0.25">
      <c r="A6" s="25" t="s">
        <v>54</v>
      </c>
      <c r="B6" s="25">
        <v>13</v>
      </c>
      <c r="C6" s="25">
        <v>22</v>
      </c>
      <c r="D6" s="25">
        <v>14</v>
      </c>
      <c r="E6" s="25">
        <v>14</v>
      </c>
      <c r="F6" s="25">
        <v>11</v>
      </c>
      <c r="G6" s="25">
        <v>11</v>
      </c>
      <c r="H6" s="25">
        <v>8</v>
      </c>
      <c r="I6" s="25">
        <v>13</v>
      </c>
      <c r="J6" s="25">
        <v>11</v>
      </c>
      <c r="K6" s="25">
        <v>16</v>
      </c>
      <c r="L6" s="25">
        <v>11</v>
      </c>
    </row>
    <row r="7" spans="1:12" x14ac:dyDescent="0.25">
      <c r="A7" s="25" t="s">
        <v>55</v>
      </c>
      <c r="B7" s="25">
        <v>3</v>
      </c>
      <c r="C7" s="25">
        <v>2</v>
      </c>
      <c r="D7" s="25">
        <v>2</v>
      </c>
      <c r="E7" s="25">
        <v>1</v>
      </c>
      <c r="F7" s="25">
        <v>1</v>
      </c>
      <c r="G7" s="25">
        <v>1</v>
      </c>
      <c r="H7" s="25">
        <v>0</v>
      </c>
      <c r="I7" s="25">
        <v>1</v>
      </c>
      <c r="J7" s="25">
        <v>0</v>
      </c>
      <c r="K7" s="25">
        <v>0</v>
      </c>
      <c r="L7" s="25">
        <v>2</v>
      </c>
    </row>
    <row r="8" spans="1:12" x14ac:dyDescent="0.25">
      <c r="A8" s="25" t="s">
        <v>56</v>
      </c>
      <c r="B8" s="25">
        <v>3</v>
      </c>
      <c r="C8" s="25">
        <v>2</v>
      </c>
      <c r="D8" s="25">
        <v>3</v>
      </c>
      <c r="E8" s="25">
        <v>4</v>
      </c>
      <c r="F8" s="25">
        <v>2</v>
      </c>
      <c r="G8" s="25">
        <v>3</v>
      </c>
      <c r="H8" s="25">
        <v>8</v>
      </c>
      <c r="I8" s="25">
        <v>10</v>
      </c>
      <c r="J8" s="25">
        <v>7</v>
      </c>
      <c r="K8" s="25">
        <v>5</v>
      </c>
      <c r="L8" s="25">
        <v>1</v>
      </c>
    </row>
    <row r="9" spans="1:12" x14ac:dyDescent="0.25">
      <c r="A9" s="25" t="s">
        <v>57</v>
      </c>
      <c r="B9" s="25">
        <v>6</v>
      </c>
      <c r="C9" s="25">
        <v>4</v>
      </c>
      <c r="D9" s="25">
        <v>5</v>
      </c>
      <c r="E9" s="25">
        <v>5</v>
      </c>
      <c r="F9" s="25">
        <v>3</v>
      </c>
      <c r="G9" s="25">
        <v>4</v>
      </c>
      <c r="H9" s="25">
        <v>8</v>
      </c>
      <c r="I9" s="25">
        <v>11</v>
      </c>
      <c r="J9" s="25">
        <v>7</v>
      </c>
      <c r="K9" s="25">
        <v>5</v>
      </c>
      <c r="L9" s="25">
        <v>3</v>
      </c>
    </row>
    <row r="10" spans="1:12" x14ac:dyDescent="0.25">
      <c r="A10" s="25" t="s">
        <v>20</v>
      </c>
      <c r="B10" s="25">
        <v>9</v>
      </c>
      <c r="C10" s="25">
        <v>12</v>
      </c>
      <c r="D10" s="25">
        <v>7</v>
      </c>
      <c r="E10" s="25">
        <v>8</v>
      </c>
      <c r="F10" s="25">
        <v>5</v>
      </c>
      <c r="G10" s="25">
        <v>5</v>
      </c>
      <c r="H10" s="25">
        <v>7</v>
      </c>
      <c r="I10" s="25">
        <v>12</v>
      </c>
      <c r="J10" s="25">
        <v>14</v>
      </c>
      <c r="K10" s="25">
        <v>2</v>
      </c>
      <c r="L10" s="25">
        <v>11</v>
      </c>
    </row>
    <row r="11" spans="1:12" x14ac:dyDescent="0.25">
      <c r="A11" s="25" t="s">
        <v>21</v>
      </c>
      <c r="B11" s="25">
        <v>14</v>
      </c>
      <c r="C11" s="25">
        <v>21</v>
      </c>
      <c r="D11" s="25">
        <v>6</v>
      </c>
      <c r="E11" s="25">
        <v>14</v>
      </c>
      <c r="F11" s="25">
        <v>16</v>
      </c>
      <c r="G11" s="25">
        <v>3</v>
      </c>
      <c r="H11" s="25">
        <v>11</v>
      </c>
      <c r="I11" s="25">
        <v>14</v>
      </c>
      <c r="J11" s="25">
        <v>8</v>
      </c>
      <c r="K11" s="25">
        <v>15</v>
      </c>
      <c r="L11" s="25">
        <v>19</v>
      </c>
    </row>
    <row r="12" spans="1:12" x14ac:dyDescent="0.25">
      <c r="A12" s="25" t="s">
        <v>58</v>
      </c>
      <c r="B12" s="25">
        <v>23</v>
      </c>
      <c r="C12" s="25">
        <v>33</v>
      </c>
      <c r="D12" s="25">
        <v>13</v>
      </c>
      <c r="E12" s="25">
        <v>22</v>
      </c>
      <c r="F12" s="25">
        <v>21</v>
      </c>
      <c r="G12" s="25">
        <v>8</v>
      </c>
      <c r="H12" s="25">
        <v>18</v>
      </c>
      <c r="I12" s="25">
        <v>26</v>
      </c>
      <c r="J12" s="25">
        <v>22</v>
      </c>
      <c r="K12" s="25">
        <v>17</v>
      </c>
      <c r="L12" s="25">
        <v>30</v>
      </c>
    </row>
    <row r="13" spans="1:12" x14ac:dyDescent="0.25">
      <c r="A13" s="25" t="s">
        <v>22</v>
      </c>
      <c r="B13" s="25">
        <v>24</v>
      </c>
      <c r="C13" s="25">
        <v>23</v>
      </c>
      <c r="D13" s="25">
        <v>26</v>
      </c>
      <c r="E13" s="25">
        <v>24</v>
      </c>
      <c r="F13" s="25">
        <v>24</v>
      </c>
      <c r="G13" s="25">
        <v>21</v>
      </c>
      <c r="H13" s="25">
        <v>18</v>
      </c>
      <c r="I13" s="25">
        <v>16</v>
      </c>
      <c r="J13" s="25">
        <v>14</v>
      </c>
      <c r="K13" s="25">
        <v>14</v>
      </c>
      <c r="L13" s="25">
        <v>30</v>
      </c>
    </row>
    <row r="14" spans="1:12" x14ac:dyDescent="0.25">
      <c r="A14" s="25" t="s">
        <v>23</v>
      </c>
      <c r="B14" s="25">
        <v>31</v>
      </c>
      <c r="C14" s="25">
        <v>30</v>
      </c>
      <c r="D14" s="25">
        <v>26</v>
      </c>
      <c r="E14" s="25">
        <v>32</v>
      </c>
      <c r="F14" s="25">
        <v>36</v>
      </c>
      <c r="G14" s="25">
        <v>25</v>
      </c>
      <c r="H14" s="25">
        <v>29</v>
      </c>
      <c r="I14" s="25">
        <v>45</v>
      </c>
      <c r="J14" s="25">
        <v>34</v>
      </c>
      <c r="K14" s="25">
        <v>31</v>
      </c>
      <c r="L14" s="25">
        <v>31</v>
      </c>
    </row>
    <row r="15" spans="1:12" x14ac:dyDescent="0.25">
      <c r="A15" s="25" t="s">
        <v>59</v>
      </c>
      <c r="B15" s="25">
        <v>55</v>
      </c>
      <c r="C15" s="25">
        <v>53</v>
      </c>
      <c r="D15" s="25">
        <v>52</v>
      </c>
      <c r="E15" s="25">
        <v>56</v>
      </c>
      <c r="F15" s="25">
        <v>60</v>
      </c>
      <c r="G15" s="25">
        <v>46</v>
      </c>
      <c r="H15" s="25">
        <v>47</v>
      </c>
      <c r="I15" s="25">
        <v>61</v>
      </c>
      <c r="J15" s="25">
        <v>48</v>
      </c>
      <c r="K15" s="25">
        <v>45</v>
      </c>
      <c r="L15" s="25">
        <v>61</v>
      </c>
    </row>
    <row r="16" spans="1:12" x14ac:dyDescent="0.25">
      <c r="A16" s="25" t="s">
        <v>60</v>
      </c>
      <c r="B16" s="25">
        <v>58</v>
      </c>
      <c r="C16" s="25">
        <v>43</v>
      </c>
      <c r="D16" s="25">
        <v>46</v>
      </c>
      <c r="E16" s="25">
        <v>41</v>
      </c>
      <c r="F16" s="25">
        <v>56</v>
      </c>
      <c r="G16" s="25">
        <v>56</v>
      </c>
      <c r="H16" s="25">
        <v>47</v>
      </c>
      <c r="I16" s="25">
        <v>58</v>
      </c>
      <c r="J16" s="25">
        <v>40</v>
      </c>
      <c r="K16" s="25">
        <v>52</v>
      </c>
      <c r="L16" s="25">
        <v>52</v>
      </c>
    </row>
    <row r="17" spans="1:12" x14ac:dyDescent="0.25">
      <c r="A17" s="25" t="s">
        <v>61</v>
      </c>
      <c r="B17" s="25">
        <v>58</v>
      </c>
      <c r="C17" s="25">
        <v>70</v>
      </c>
      <c r="D17" s="25">
        <v>60</v>
      </c>
      <c r="E17" s="25">
        <v>50</v>
      </c>
      <c r="F17" s="25">
        <v>48</v>
      </c>
      <c r="G17" s="25">
        <v>53</v>
      </c>
      <c r="H17" s="25">
        <v>68</v>
      </c>
      <c r="I17" s="25">
        <v>65</v>
      </c>
      <c r="J17" s="25">
        <v>78</v>
      </c>
      <c r="K17" s="25">
        <v>79</v>
      </c>
      <c r="L17" s="25">
        <v>69</v>
      </c>
    </row>
    <row r="18" spans="1:12" x14ac:dyDescent="0.25">
      <c r="A18" s="25" t="s">
        <v>62</v>
      </c>
      <c r="B18" s="25">
        <v>116</v>
      </c>
      <c r="C18" s="25">
        <v>113</v>
      </c>
      <c r="D18" s="25">
        <v>106</v>
      </c>
      <c r="E18" s="25">
        <v>91</v>
      </c>
      <c r="F18" s="25">
        <v>104</v>
      </c>
      <c r="G18" s="25">
        <v>109</v>
      </c>
      <c r="H18" s="25">
        <v>115</v>
      </c>
      <c r="I18" s="25">
        <v>123</v>
      </c>
      <c r="J18" s="25">
        <v>118</v>
      </c>
      <c r="K18" s="25">
        <v>131</v>
      </c>
      <c r="L18" s="25">
        <v>121</v>
      </c>
    </row>
    <row r="19" spans="1:12" x14ac:dyDescent="0.25">
      <c r="A19" s="25" t="s">
        <v>63</v>
      </c>
      <c r="B19" s="25">
        <v>101</v>
      </c>
      <c r="C19" s="25">
        <v>87</v>
      </c>
      <c r="D19" s="25">
        <v>86</v>
      </c>
      <c r="E19" s="25">
        <v>110</v>
      </c>
      <c r="F19" s="25">
        <v>96</v>
      </c>
      <c r="G19" s="25">
        <v>89</v>
      </c>
      <c r="H19" s="25">
        <v>103</v>
      </c>
      <c r="I19" s="25">
        <v>95</v>
      </c>
      <c r="J19" s="25">
        <v>93</v>
      </c>
      <c r="K19" s="25">
        <v>66</v>
      </c>
      <c r="L19" s="25">
        <v>90</v>
      </c>
    </row>
    <row r="20" spans="1:12" x14ac:dyDescent="0.25">
      <c r="A20" s="25" t="s">
        <v>64</v>
      </c>
      <c r="B20" s="25">
        <v>248</v>
      </c>
      <c r="C20" s="25">
        <v>229</v>
      </c>
      <c r="D20" s="25">
        <v>193</v>
      </c>
      <c r="E20" s="25">
        <v>181</v>
      </c>
      <c r="F20" s="25">
        <v>158</v>
      </c>
      <c r="G20" s="25">
        <v>145</v>
      </c>
      <c r="H20" s="25">
        <v>153</v>
      </c>
      <c r="I20" s="25">
        <v>154</v>
      </c>
      <c r="J20" s="25">
        <v>149</v>
      </c>
      <c r="K20" s="25">
        <v>124</v>
      </c>
      <c r="L20" s="25">
        <v>118</v>
      </c>
    </row>
    <row r="21" spans="1:12" x14ac:dyDescent="0.25">
      <c r="A21" s="25" t="s">
        <v>65</v>
      </c>
      <c r="B21" s="25">
        <v>349</v>
      </c>
      <c r="C21" s="25">
        <v>316</v>
      </c>
      <c r="D21" s="25">
        <v>279</v>
      </c>
      <c r="E21" s="25">
        <v>291</v>
      </c>
      <c r="F21" s="25">
        <v>254</v>
      </c>
      <c r="G21" s="25">
        <v>234</v>
      </c>
      <c r="H21" s="25">
        <v>256</v>
      </c>
      <c r="I21" s="25">
        <v>249</v>
      </c>
      <c r="J21" s="25">
        <v>242</v>
      </c>
      <c r="K21" s="25">
        <v>190</v>
      </c>
      <c r="L21" s="25">
        <v>208</v>
      </c>
    </row>
    <row r="22" spans="1:12" x14ac:dyDescent="0.25">
      <c r="A22" s="25" t="s">
        <v>66</v>
      </c>
      <c r="B22" s="25">
        <v>303</v>
      </c>
      <c r="C22" s="25">
        <v>317</v>
      </c>
      <c r="D22" s="25">
        <v>314</v>
      </c>
      <c r="E22" s="25">
        <v>263</v>
      </c>
      <c r="F22" s="25">
        <v>331</v>
      </c>
      <c r="G22" s="25">
        <v>282</v>
      </c>
      <c r="H22" s="25">
        <v>341</v>
      </c>
      <c r="I22" s="25">
        <v>352</v>
      </c>
      <c r="J22" s="25">
        <v>218</v>
      </c>
      <c r="K22" s="25">
        <v>201</v>
      </c>
      <c r="L22" s="25">
        <v>171</v>
      </c>
    </row>
    <row r="23" spans="1:12" x14ac:dyDescent="0.25">
      <c r="A23" s="25" t="s">
        <v>67</v>
      </c>
      <c r="B23" s="25">
        <v>379</v>
      </c>
      <c r="C23" s="25">
        <v>388</v>
      </c>
      <c r="D23" s="25">
        <v>419</v>
      </c>
      <c r="E23" s="25">
        <v>399</v>
      </c>
      <c r="F23" s="25">
        <v>393</v>
      </c>
      <c r="G23" s="25">
        <v>406</v>
      </c>
      <c r="H23" s="25">
        <v>428</v>
      </c>
      <c r="I23" s="25">
        <v>492</v>
      </c>
      <c r="J23" s="25">
        <v>384</v>
      </c>
      <c r="K23" s="25">
        <v>315</v>
      </c>
      <c r="L23" s="25">
        <v>371</v>
      </c>
    </row>
    <row r="24" spans="1:12" x14ac:dyDescent="0.25">
      <c r="A24" s="25" t="s">
        <v>68</v>
      </c>
      <c r="B24" s="25">
        <v>682</v>
      </c>
      <c r="C24" s="25">
        <v>705</v>
      </c>
      <c r="D24" s="25">
        <v>733</v>
      </c>
      <c r="E24" s="25">
        <v>662</v>
      </c>
      <c r="F24" s="25">
        <v>724</v>
      </c>
      <c r="G24" s="25">
        <v>688</v>
      </c>
      <c r="H24" s="25">
        <v>769</v>
      </c>
      <c r="I24" s="25">
        <v>844</v>
      </c>
      <c r="J24" s="25">
        <v>602</v>
      </c>
      <c r="K24" s="25">
        <v>516</v>
      </c>
      <c r="L24" s="25">
        <v>542</v>
      </c>
    </row>
    <row r="25" spans="1:12" x14ac:dyDescent="0.25">
      <c r="A25" s="25" t="s">
        <v>69</v>
      </c>
      <c r="B25" s="25">
        <v>288</v>
      </c>
      <c r="C25" s="25">
        <v>253</v>
      </c>
      <c r="D25" s="25">
        <v>317</v>
      </c>
      <c r="E25" s="25">
        <v>314</v>
      </c>
      <c r="F25" s="25">
        <v>373</v>
      </c>
      <c r="G25" s="25">
        <v>408</v>
      </c>
      <c r="H25" s="25">
        <v>511</v>
      </c>
      <c r="I25" s="25">
        <v>597</v>
      </c>
      <c r="J25" s="25">
        <v>499</v>
      </c>
      <c r="K25" s="25">
        <v>415</v>
      </c>
      <c r="L25" s="25">
        <v>422</v>
      </c>
    </row>
    <row r="26" spans="1:12" x14ac:dyDescent="0.25">
      <c r="A26" s="25" t="s">
        <v>70</v>
      </c>
      <c r="B26" s="25">
        <v>307</v>
      </c>
      <c r="C26" s="25">
        <v>330</v>
      </c>
      <c r="D26" s="25">
        <v>323</v>
      </c>
      <c r="E26" s="25">
        <v>314</v>
      </c>
      <c r="F26" s="25">
        <v>291</v>
      </c>
      <c r="G26" s="25">
        <v>298</v>
      </c>
      <c r="H26" s="25">
        <v>341</v>
      </c>
      <c r="I26" s="25">
        <v>386</v>
      </c>
      <c r="J26" s="25">
        <v>388</v>
      </c>
      <c r="K26" s="25">
        <v>428</v>
      </c>
      <c r="L26" s="25">
        <v>465</v>
      </c>
    </row>
    <row r="27" spans="1:12" x14ac:dyDescent="0.25">
      <c r="A27" s="25" t="s">
        <v>71</v>
      </c>
      <c r="B27" s="25">
        <v>595</v>
      </c>
      <c r="C27" s="25">
        <v>583</v>
      </c>
      <c r="D27" s="25">
        <v>640</v>
      </c>
      <c r="E27" s="25">
        <v>628</v>
      </c>
      <c r="F27" s="25">
        <v>664</v>
      </c>
      <c r="G27" s="25">
        <v>706</v>
      </c>
      <c r="H27" s="25">
        <v>852</v>
      </c>
      <c r="I27" s="25">
        <v>983</v>
      </c>
      <c r="J27" s="25">
        <v>887</v>
      </c>
      <c r="K27" s="25">
        <v>843</v>
      </c>
      <c r="L27" s="25">
        <v>887</v>
      </c>
    </row>
    <row r="28" spans="1:12" x14ac:dyDescent="0.25">
      <c r="A28" s="25" t="s">
        <v>72</v>
      </c>
      <c r="B28" s="25">
        <v>393</v>
      </c>
      <c r="C28" s="25">
        <v>380</v>
      </c>
      <c r="D28" s="25">
        <v>405</v>
      </c>
      <c r="E28" s="25">
        <v>357</v>
      </c>
      <c r="F28" s="25">
        <v>376</v>
      </c>
      <c r="G28" s="25">
        <v>349</v>
      </c>
      <c r="H28" s="25">
        <v>451</v>
      </c>
      <c r="I28" s="25">
        <v>423</v>
      </c>
      <c r="J28" s="25">
        <v>346</v>
      </c>
      <c r="K28" s="25">
        <v>326</v>
      </c>
      <c r="L28" s="25">
        <v>321</v>
      </c>
    </row>
    <row r="29" spans="1:12" x14ac:dyDescent="0.25">
      <c r="A29" s="25" t="s">
        <v>73</v>
      </c>
      <c r="B29" s="25">
        <v>279</v>
      </c>
      <c r="C29" s="25">
        <v>352</v>
      </c>
      <c r="D29" s="25">
        <v>341</v>
      </c>
      <c r="E29" s="25">
        <v>338</v>
      </c>
      <c r="F29" s="25">
        <v>393</v>
      </c>
      <c r="G29" s="25">
        <v>365</v>
      </c>
      <c r="H29" s="25">
        <v>387</v>
      </c>
      <c r="I29" s="25">
        <v>432</v>
      </c>
      <c r="J29" s="25">
        <v>379</v>
      </c>
      <c r="K29" s="25">
        <v>349</v>
      </c>
      <c r="L29" s="25">
        <v>317</v>
      </c>
    </row>
    <row r="30" spans="1:12" x14ac:dyDescent="0.25">
      <c r="A30" s="25" t="s">
        <v>74</v>
      </c>
      <c r="B30" s="25">
        <v>672</v>
      </c>
      <c r="C30" s="25">
        <v>732</v>
      </c>
      <c r="D30" s="25">
        <v>746</v>
      </c>
      <c r="E30" s="25">
        <v>695</v>
      </c>
      <c r="F30" s="25">
        <v>769</v>
      </c>
      <c r="G30" s="25">
        <v>714</v>
      </c>
      <c r="H30" s="25">
        <v>838</v>
      </c>
      <c r="I30" s="25">
        <v>855</v>
      </c>
      <c r="J30" s="25">
        <v>725</v>
      </c>
      <c r="K30" s="25">
        <v>675</v>
      </c>
      <c r="L30" s="25">
        <v>638</v>
      </c>
    </row>
    <row r="31" spans="1:12" x14ac:dyDescent="0.25">
      <c r="A31" s="25" t="s">
        <v>75</v>
      </c>
      <c r="B31" s="25">
        <v>181</v>
      </c>
      <c r="C31" s="25">
        <v>223</v>
      </c>
      <c r="D31" s="25">
        <v>220</v>
      </c>
      <c r="E31" s="25">
        <v>228</v>
      </c>
      <c r="F31" s="25">
        <v>252</v>
      </c>
      <c r="G31" s="25">
        <v>246</v>
      </c>
      <c r="H31" s="25">
        <v>314</v>
      </c>
      <c r="I31" s="25">
        <v>328</v>
      </c>
      <c r="J31" s="25">
        <v>328</v>
      </c>
      <c r="K31" s="25">
        <v>307</v>
      </c>
      <c r="L31" s="25">
        <v>271</v>
      </c>
    </row>
    <row r="32" spans="1:12" x14ac:dyDescent="0.25">
      <c r="A32" s="25" t="s">
        <v>25</v>
      </c>
      <c r="B32" s="25">
        <v>2692</v>
      </c>
      <c r="C32" s="25">
        <v>2784</v>
      </c>
      <c r="D32" s="25">
        <v>2808</v>
      </c>
      <c r="E32" s="25">
        <v>2692</v>
      </c>
      <c r="F32" s="25">
        <v>2862</v>
      </c>
      <c r="G32" s="25">
        <v>2766</v>
      </c>
      <c r="H32" s="25">
        <v>3225</v>
      </c>
      <c r="I32" s="25">
        <v>3493</v>
      </c>
      <c r="J32" s="25">
        <v>2990</v>
      </c>
      <c r="K32" s="25">
        <v>2745</v>
      </c>
      <c r="L32" s="25">
        <v>2772</v>
      </c>
    </row>
    <row r="33" spans="1:12" x14ac:dyDescent="0.25">
      <c r="A33" s="2" t="s">
        <v>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12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91A31-577B-4141-8E18-8FEE3E1FE568}">
  <dimension ref="A1:L33"/>
  <sheetViews>
    <sheetView workbookViewId="0">
      <selection activeCell="O11" sqref="O11"/>
    </sheetView>
  </sheetViews>
  <sheetFormatPr defaultRowHeight="15" x14ac:dyDescent="0.25"/>
  <sheetData>
    <row r="1" spans="1:12" x14ac:dyDescent="0.25">
      <c r="A1" s="21" t="s">
        <v>76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40" t="s">
        <v>18</v>
      </c>
      <c r="B2" s="40" t="s">
        <v>39</v>
      </c>
      <c r="C2" s="40" t="s">
        <v>40</v>
      </c>
      <c r="D2" s="40" t="s">
        <v>41</v>
      </c>
      <c r="E2" s="40" t="s">
        <v>42</v>
      </c>
      <c r="F2" s="40" t="s">
        <v>43</v>
      </c>
      <c r="G2" s="40" t="s">
        <v>44</v>
      </c>
      <c r="H2" s="40" t="s">
        <v>45</v>
      </c>
      <c r="I2" s="40" t="s">
        <v>46</v>
      </c>
      <c r="J2" s="40" t="s">
        <v>47</v>
      </c>
      <c r="K2" s="40" t="s">
        <v>48</v>
      </c>
      <c r="L2" s="40" t="s">
        <v>49</v>
      </c>
    </row>
    <row r="3" spans="1:12" x14ac:dyDescent="0.25">
      <c r="A3" s="25" t="s">
        <v>77</v>
      </c>
      <c r="B3" s="25">
        <v>6</v>
      </c>
      <c r="C3" s="25">
        <v>14</v>
      </c>
      <c r="D3" s="25">
        <v>11</v>
      </c>
      <c r="E3" s="25">
        <v>3</v>
      </c>
      <c r="F3" s="25">
        <v>5</v>
      </c>
      <c r="G3" s="25">
        <v>8</v>
      </c>
      <c r="H3" s="25">
        <v>3</v>
      </c>
      <c r="I3" s="25">
        <v>8</v>
      </c>
      <c r="J3" s="25">
        <v>9</v>
      </c>
      <c r="K3" s="25">
        <v>8</v>
      </c>
      <c r="L3" s="25">
        <v>8</v>
      </c>
    </row>
    <row r="4" spans="1:12" x14ac:dyDescent="0.25">
      <c r="A4" s="25" t="s">
        <v>52</v>
      </c>
      <c r="B4" s="25">
        <v>0</v>
      </c>
      <c r="C4" s="25">
        <v>1</v>
      </c>
      <c r="D4" s="25">
        <v>3</v>
      </c>
      <c r="E4" s="25">
        <v>1</v>
      </c>
      <c r="F4" s="25">
        <v>2</v>
      </c>
      <c r="G4" s="25">
        <v>1</v>
      </c>
      <c r="H4" s="25">
        <v>0</v>
      </c>
      <c r="I4" s="25">
        <v>1</v>
      </c>
      <c r="J4" s="25">
        <v>2</v>
      </c>
      <c r="K4" s="25">
        <v>2</v>
      </c>
      <c r="L4" s="25">
        <v>1</v>
      </c>
    </row>
    <row r="5" spans="1:12" x14ac:dyDescent="0.25">
      <c r="A5" s="25" t="s">
        <v>53</v>
      </c>
      <c r="B5" s="25">
        <v>0</v>
      </c>
      <c r="C5" s="25">
        <v>2</v>
      </c>
      <c r="D5" s="25">
        <v>1</v>
      </c>
      <c r="E5" s="25">
        <v>1</v>
      </c>
      <c r="F5" s="25">
        <v>0</v>
      </c>
      <c r="G5" s="25">
        <v>2</v>
      </c>
      <c r="H5" s="25">
        <v>0</v>
      </c>
      <c r="I5" s="25">
        <v>2</v>
      </c>
      <c r="J5" s="25">
        <v>2</v>
      </c>
      <c r="K5" s="25">
        <v>1</v>
      </c>
      <c r="L5" s="25">
        <v>0</v>
      </c>
    </row>
    <row r="6" spans="1:12" x14ac:dyDescent="0.25">
      <c r="A6" s="25" t="s">
        <v>54</v>
      </c>
      <c r="B6" s="25">
        <v>6</v>
      </c>
      <c r="C6" s="25">
        <v>17</v>
      </c>
      <c r="D6" s="25">
        <v>15</v>
      </c>
      <c r="E6" s="25">
        <v>5</v>
      </c>
      <c r="F6" s="25">
        <v>7</v>
      </c>
      <c r="G6" s="25">
        <v>11</v>
      </c>
      <c r="H6" s="25">
        <v>3</v>
      </c>
      <c r="I6" s="25">
        <v>11</v>
      </c>
      <c r="J6" s="25">
        <v>13</v>
      </c>
      <c r="K6" s="25">
        <v>11</v>
      </c>
      <c r="L6" s="25">
        <v>9</v>
      </c>
    </row>
    <row r="7" spans="1:12" x14ac:dyDescent="0.25">
      <c r="A7" s="25" t="s">
        <v>55</v>
      </c>
      <c r="B7" s="25">
        <v>2</v>
      </c>
      <c r="C7" s="25">
        <v>0</v>
      </c>
      <c r="D7" s="25">
        <v>1</v>
      </c>
      <c r="E7" s="25">
        <v>2</v>
      </c>
      <c r="F7" s="25">
        <v>0</v>
      </c>
      <c r="G7" s="25">
        <v>0</v>
      </c>
      <c r="H7" s="25">
        <v>1</v>
      </c>
      <c r="I7" s="25">
        <v>0</v>
      </c>
      <c r="J7" s="25">
        <v>2</v>
      </c>
      <c r="K7" s="25">
        <v>0</v>
      </c>
      <c r="L7" s="25">
        <v>1</v>
      </c>
    </row>
    <row r="8" spans="1:12" x14ac:dyDescent="0.25">
      <c r="A8" s="25" t="s">
        <v>56</v>
      </c>
      <c r="B8" s="25">
        <v>7</v>
      </c>
      <c r="C8" s="25">
        <v>0</v>
      </c>
      <c r="D8" s="25">
        <v>7</v>
      </c>
      <c r="E8" s="25">
        <v>0</v>
      </c>
      <c r="F8" s="25">
        <v>2</v>
      </c>
      <c r="G8" s="25">
        <v>1</v>
      </c>
      <c r="H8" s="25">
        <v>2</v>
      </c>
      <c r="I8" s="25">
        <v>1</v>
      </c>
      <c r="J8" s="25">
        <v>0</v>
      </c>
      <c r="K8" s="25">
        <v>3</v>
      </c>
      <c r="L8" s="25">
        <v>3</v>
      </c>
    </row>
    <row r="9" spans="1:12" x14ac:dyDescent="0.25">
      <c r="A9" s="25" t="s">
        <v>57</v>
      </c>
      <c r="B9" s="25">
        <v>9</v>
      </c>
      <c r="C9" s="25">
        <v>0</v>
      </c>
      <c r="D9" s="25">
        <v>8</v>
      </c>
      <c r="E9" s="25">
        <v>2</v>
      </c>
      <c r="F9" s="25">
        <v>2</v>
      </c>
      <c r="G9" s="25">
        <v>1</v>
      </c>
      <c r="H9" s="25">
        <v>3</v>
      </c>
      <c r="I9" s="25">
        <v>1</v>
      </c>
      <c r="J9" s="25">
        <v>2</v>
      </c>
      <c r="K9" s="25">
        <v>3</v>
      </c>
      <c r="L9" s="25">
        <v>4</v>
      </c>
    </row>
    <row r="10" spans="1:12" x14ac:dyDescent="0.25">
      <c r="A10" s="25" t="s">
        <v>20</v>
      </c>
      <c r="B10" s="25">
        <v>3</v>
      </c>
      <c r="C10" s="25">
        <v>4</v>
      </c>
      <c r="D10" s="25">
        <v>6</v>
      </c>
      <c r="E10" s="25">
        <v>3</v>
      </c>
      <c r="F10" s="25">
        <v>2</v>
      </c>
      <c r="G10" s="25">
        <v>5</v>
      </c>
      <c r="H10" s="25">
        <v>4</v>
      </c>
      <c r="I10" s="25">
        <v>2</v>
      </c>
      <c r="J10" s="25">
        <v>6</v>
      </c>
      <c r="K10" s="25">
        <v>2</v>
      </c>
      <c r="L10" s="25">
        <v>2</v>
      </c>
    </row>
    <row r="11" spans="1:12" x14ac:dyDescent="0.25">
      <c r="A11" s="25" t="s">
        <v>21</v>
      </c>
      <c r="B11" s="25">
        <v>6</v>
      </c>
      <c r="C11" s="25">
        <v>3</v>
      </c>
      <c r="D11" s="25">
        <v>9</v>
      </c>
      <c r="E11" s="25">
        <v>2</v>
      </c>
      <c r="F11" s="25">
        <v>1</v>
      </c>
      <c r="G11" s="25">
        <v>5</v>
      </c>
      <c r="H11" s="25">
        <v>9</v>
      </c>
      <c r="I11" s="25">
        <v>3</v>
      </c>
      <c r="J11" s="25">
        <v>7</v>
      </c>
      <c r="K11" s="25">
        <v>5</v>
      </c>
      <c r="L11" s="25">
        <v>4</v>
      </c>
    </row>
    <row r="12" spans="1:12" x14ac:dyDescent="0.25">
      <c r="A12" s="25" t="s">
        <v>58</v>
      </c>
      <c r="B12" s="25">
        <v>9</v>
      </c>
      <c r="C12" s="25">
        <v>7</v>
      </c>
      <c r="D12" s="25">
        <v>15</v>
      </c>
      <c r="E12" s="25">
        <v>5</v>
      </c>
      <c r="F12" s="25">
        <v>3</v>
      </c>
      <c r="G12" s="25">
        <v>10</v>
      </c>
      <c r="H12" s="25">
        <v>13</v>
      </c>
      <c r="I12" s="25">
        <v>5</v>
      </c>
      <c r="J12" s="25">
        <v>13</v>
      </c>
      <c r="K12" s="25">
        <v>7</v>
      </c>
      <c r="L12" s="25">
        <v>6</v>
      </c>
    </row>
    <row r="13" spans="1:12" x14ac:dyDescent="0.25">
      <c r="A13" s="25" t="s">
        <v>22</v>
      </c>
      <c r="B13" s="25">
        <v>10</v>
      </c>
      <c r="C13" s="25">
        <v>9</v>
      </c>
      <c r="D13" s="25">
        <v>3</v>
      </c>
      <c r="E13" s="25">
        <v>2</v>
      </c>
      <c r="F13" s="25">
        <v>8</v>
      </c>
      <c r="G13" s="25">
        <v>11</v>
      </c>
      <c r="H13" s="25">
        <v>9</v>
      </c>
      <c r="I13" s="25">
        <v>2</v>
      </c>
      <c r="J13" s="25">
        <v>9</v>
      </c>
      <c r="K13" s="25">
        <v>8</v>
      </c>
      <c r="L13" s="25">
        <v>3</v>
      </c>
    </row>
    <row r="14" spans="1:12" x14ac:dyDescent="0.25">
      <c r="A14" s="25" t="s">
        <v>23</v>
      </c>
      <c r="B14" s="25">
        <v>14</v>
      </c>
      <c r="C14" s="25">
        <v>11</v>
      </c>
      <c r="D14" s="25">
        <v>8</v>
      </c>
      <c r="E14" s="25">
        <v>18</v>
      </c>
      <c r="F14" s="25">
        <v>15</v>
      </c>
      <c r="G14" s="25">
        <v>14</v>
      </c>
      <c r="H14" s="25">
        <v>15</v>
      </c>
      <c r="I14" s="25">
        <v>10</v>
      </c>
      <c r="J14" s="25">
        <v>10</v>
      </c>
      <c r="K14" s="25">
        <v>18</v>
      </c>
      <c r="L14" s="25">
        <v>16</v>
      </c>
    </row>
    <row r="15" spans="1:12" x14ac:dyDescent="0.25">
      <c r="A15" s="25" t="s">
        <v>59</v>
      </c>
      <c r="B15" s="25">
        <v>24</v>
      </c>
      <c r="C15" s="25">
        <v>20</v>
      </c>
      <c r="D15" s="25">
        <v>11</v>
      </c>
      <c r="E15" s="25">
        <v>20</v>
      </c>
      <c r="F15" s="25">
        <v>23</v>
      </c>
      <c r="G15" s="25">
        <v>25</v>
      </c>
      <c r="H15" s="25">
        <v>24</v>
      </c>
      <c r="I15" s="25">
        <v>12</v>
      </c>
      <c r="J15" s="25">
        <v>19</v>
      </c>
      <c r="K15" s="25">
        <v>26</v>
      </c>
      <c r="L15" s="25">
        <v>19</v>
      </c>
    </row>
    <row r="16" spans="1:12" x14ac:dyDescent="0.25">
      <c r="A16" s="25" t="s">
        <v>60</v>
      </c>
      <c r="B16" s="25">
        <v>18</v>
      </c>
      <c r="C16" s="25">
        <v>20</v>
      </c>
      <c r="D16" s="25">
        <v>18</v>
      </c>
      <c r="E16" s="25">
        <v>27</v>
      </c>
      <c r="F16" s="25">
        <v>22</v>
      </c>
      <c r="G16" s="25">
        <v>15</v>
      </c>
      <c r="H16" s="25">
        <v>17</v>
      </c>
      <c r="I16" s="25">
        <v>16</v>
      </c>
      <c r="J16" s="25">
        <v>30</v>
      </c>
      <c r="K16" s="25">
        <v>24</v>
      </c>
      <c r="L16" s="25">
        <v>32</v>
      </c>
    </row>
    <row r="17" spans="1:12" x14ac:dyDescent="0.25">
      <c r="A17" s="25" t="s">
        <v>61</v>
      </c>
      <c r="B17" s="25">
        <v>32</v>
      </c>
      <c r="C17" s="25">
        <v>32</v>
      </c>
      <c r="D17" s="25">
        <v>16</v>
      </c>
      <c r="E17" s="25">
        <v>28</v>
      </c>
      <c r="F17" s="25">
        <v>35</v>
      </c>
      <c r="G17" s="25">
        <v>26</v>
      </c>
      <c r="H17" s="25">
        <v>30</v>
      </c>
      <c r="I17" s="25">
        <v>44</v>
      </c>
      <c r="J17" s="25">
        <v>33</v>
      </c>
      <c r="K17" s="25">
        <v>32</v>
      </c>
      <c r="L17" s="25">
        <v>33</v>
      </c>
    </row>
    <row r="18" spans="1:12" x14ac:dyDescent="0.25">
      <c r="A18" s="25" t="s">
        <v>62</v>
      </c>
      <c r="B18" s="25">
        <v>50</v>
      </c>
      <c r="C18" s="25">
        <v>52</v>
      </c>
      <c r="D18" s="25">
        <v>34</v>
      </c>
      <c r="E18" s="25">
        <v>55</v>
      </c>
      <c r="F18" s="25">
        <v>57</v>
      </c>
      <c r="G18" s="25">
        <v>41</v>
      </c>
      <c r="H18" s="25">
        <v>47</v>
      </c>
      <c r="I18" s="25">
        <v>60</v>
      </c>
      <c r="J18" s="25">
        <v>63</v>
      </c>
      <c r="K18" s="25">
        <v>56</v>
      </c>
      <c r="L18" s="25">
        <v>65</v>
      </c>
    </row>
    <row r="19" spans="1:12" x14ac:dyDescent="0.25">
      <c r="A19" s="25" t="s">
        <v>63</v>
      </c>
      <c r="B19" s="25">
        <v>41</v>
      </c>
      <c r="C19" s="25">
        <v>54</v>
      </c>
      <c r="D19" s="25">
        <v>41</v>
      </c>
      <c r="E19" s="25">
        <v>51</v>
      </c>
      <c r="F19" s="25">
        <v>36</v>
      </c>
      <c r="G19" s="25">
        <v>56</v>
      </c>
      <c r="H19" s="25">
        <v>48</v>
      </c>
      <c r="I19" s="25">
        <v>46</v>
      </c>
      <c r="J19" s="25">
        <v>41</v>
      </c>
      <c r="K19" s="25">
        <v>36</v>
      </c>
      <c r="L19" s="25">
        <v>49</v>
      </c>
    </row>
    <row r="20" spans="1:12" x14ac:dyDescent="0.25">
      <c r="A20" s="25" t="s">
        <v>64</v>
      </c>
      <c r="B20" s="25">
        <v>111</v>
      </c>
      <c r="C20" s="25">
        <v>122</v>
      </c>
      <c r="D20" s="25">
        <v>105</v>
      </c>
      <c r="E20" s="25">
        <v>85</v>
      </c>
      <c r="F20" s="25">
        <v>85</v>
      </c>
      <c r="G20" s="25">
        <v>72</v>
      </c>
      <c r="H20" s="25">
        <v>77</v>
      </c>
      <c r="I20" s="25">
        <v>73</v>
      </c>
      <c r="J20" s="25">
        <v>73</v>
      </c>
      <c r="K20" s="25">
        <v>61</v>
      </c>
      <c r="L20" s="25">
        <v>68</v>
      </c>
    </row>
    <row r="21" spans="1:12" x14ac:dyDescent="0.25">
      <c r="A21" s="25" t="s">
        <v>65</v>
      </c>
      <c r="B21" s="25">
        <v>152</v>
      </c>
      <c r="C21" s="25">
        <v>176</v>
      </c>
      <c r="D21" s="25">
        <v>146</v>
      </c>
      <c r="E21" s="25">
        <v>136</v>
      </c>
      <c r="F21" s="25">
        <v>121</v>
      </c>
      <c r="G21" s="25">
        <v>128</v>
      </c>
      <c r="H21" s="25">
        <v>125</v>
      </c>
      <c r="I21" s="25">
        <v>119</v>
      </c>
      <c r="J21" s="25">
        <v>114</v>
      </c>
      <c r="K21" s="25">
        <v>97</v>
      </c>
      <c r="L21" s="25">
        <v>117</v>
      </c>
    </row>
    <row r="22" spans="1:12" x14ac:dyDescent="0.25">
      <c r="A22" s="25" t="s">
        <v>66</v>
      </c>
      <c r="B22" s="25">
        <v>210</v>
      </c>
      <c r="C22" s="25">
        <v>206</v>
      </c>
      <c r="D22" s="25">
        <v>178</v>
      </c>
      <c r="E22" s="25">
        <v>162</v>
      </c>
      <c r="F22" s="25">
        <v>179</v>
      </c>
      <c r="G22" s="25">
        <v>182</v>
      </c>
      <c r="H22" s="25">
        <v>185</v>
      </c>
      <c r="I22" s="25">
        <v>173</v>
      </c>
      <c r="J22" s="25">
        <v>144</v>
      </c>
      <c r="K22" s="25">
        <v>121</v>
      </c>
      <c r="L22" s="25">
        <v>108</v>
      </c>
    </row>
    <row r="23" spans="1:12" x14ac:dyDescent="0.25">
      <c r="A23" s="25" t="s">
        <v>67</v>
      </c>
      <c r="B23" s="25">
        <v>256</v>
      </c>
      <c r="C23" s="25">
        <v>264</v>
      </c>
      <c r="D23" s="25">
        <v>256</v>
      </c>
      <c r="E23" s="25">
        <v>285</v>
      </c>
      <c r="F23" s="25">
        <v>245</v>
      </c>
      <c r="G23" s="25">
        <v>268</v>
      </c>
      <c r="H23" s="25">
        <v>288</v>
      </c>
      <c r="I23" s="25">
        <v>341</v>
      </c>
      <c r="J23" s="25">
        <v>267</v>
      </c>
      <c r="K23" s="25">
        <v>237</v>
      </c>
      <c r="L23" s="25">
        <v>195</v>
      </c>
    </row>
    <row r="24" spans="1:12" x14ac:dyDescent="0.25">
      <c r="A24" s="25" t="s">
        <v>68</v>
      </c>
      <c r="B24" s="25">
        <v>466</v>
      </c>
      <c r="C24" s="25">
        <v>470</v>
      </c>
      <c r="D24" s="25">
        <v>434</v>
      </c>
      <c r="E24" s="25">
        <v>447</v>
      </c>
      <c r="F24" s="25">
        <v>424</v>
      </c>
      <c r="G24" s="25">
        <v>450</v>
      </c>
      <c r="H24" s="25">
        <v>473</v>
      </c>
      <c r="I24" s="25">
        <v>514</v>
      </c>
      <c r="J24" s="25">
        <v>411</v>
      </c>
      <c r="K24" s="25">
        <v>358</v>
      </c>
      <c r="L24" s="25">
        <v>303</v>
      </c>
    </row>
    <row r="25" spans="1:12" x14ac:dyDescent="0.25">
      <c r="A25" s="25" t="s">
        <v>69</v>
      </c>
      <c r="B25" s="25">
        <v>236</v>
      </c>
      <c r="C25" s="25">
        <v>227</v>
      </c>
      <c r="D25" s="25">
        <v>222</v>
      </c>
      <c r="E25" s="25">
        <v>239</v>
      </c>
      <c r="F25" s="25">
        <v>332</v>
      </c>
      <c r="G25" s="25">
        <v>338</v>
      </c>
      <c r="H25" s="25">
        <v>417</v>
      </c>
      <c r="I25" s="25">
        <v>430</v>
      </c>
      <c r="J25" s="25">
        <v>381</v>
      </c>
      <c r="K25" s="25">
        <v>362</v>
      </c>
      <c r="L25" s="25">
        <v>351</v>
      </c>
    </row>
    <row r="26" spans="1:12" x14ac:dyDescent="0.25">
      <c r="A26" s="25" t="s">
        <v>70</v>
      </c>
      <c r="B26" s="25">
        <v>369</v>
      </c>
      <c r="C26" s="25">
        <v>360</v>
      </c>
      <c r="D26" s="25">
        <v>326</v>
      </c>
      <c r="E26" s="25">
        <v>340</v>
      </c>
      <c r="F26" s="25">
        <v>318</v>
      </c>
      <c r="G26" s="25">
        <v>267</v>
      </c>
      <c r="H26" s="25">
        <v>337</v>
      </c>
      <c r="I26" s="25">
        <v>383</v>
      </c>
      <c r="J26" s="25">
        <v>353</v>
      </c>
      <c r="K26" s="25">
        <v>387</v>
      </c>
      <c r="L26" s="25">
        <v>447</v>
      </c>
    </row>
    <row r="27" spans="1:12" x14ac:dyDescent="0.25">
      <c r="A27" s="25" t="s">
        <v>71</v>
      </c>
      <c r="B27" s="25">
        <v>605</v>
      </c>
      <c r="C27" s="25">
        <v>587</v>
      </c>
      <c r="D27" s="25">
        <v>548</v>
      </c>
      <c r="E27" s="25">
        <v>579</v>
      </c>
      <c r="F27" s="25">
        <v>650</v>
      </c>
      <c r="G27" s="25">
        <v>605</v>
      </c>
      <c r="H27" s="25">
        <v>754</v>
      </c>
      <c r="I27" s="25">
        <v>813</v>
      </c>
      <c r="J27" s="25">
        <v>734</v>
      </c>
      <c r="K27" s="25">
        <v>749</v>
      </c>
      <c r="L27" s="25">
        <v>798</v>
      </c>
    </row>
    <row r="28" spans="1:12" x14ac:dyDescent="0.25">
      <c r="A28" s="25" t="s">
        <v>72</v>
      </c>
      <c r="B28" s="25">
        <v>522</v>
      </c>
      <c r="C28" s="25">
        <v>535</v>
      </c>
      <c r="D28" s="25">
        <v>452</v>
      </c>
      <c r="E28" s="25">
        <v>516</v>
      </c>
      <c r="F28" s="25">
        <v>471</v>
      </c>
      <c r="G28" s="25">
        <v>454</v>
      </c>
      <c r="H28" s="25">
        <v>507</v>
      </c>
      <c r="I28" s="25">
        <v>546</v>
      </c>
      <c r="J28" s="25">
        <v>475</v>
      </c>
      <c r="K28" s="25">
        <v>418</v>
      </c>
      <c r="L28" s="25">
        <v>378</v>
      </c>
    </row>
    <row r="29" spans="1:12" x14ac:dyDescent="0.25">
      <c r="A29" s="25" t="s">
        <v>73</v>
      </c>
      <c r="B29" s="25">
        <v>538</v>
      </c>
      <c r="C29" s="25">
        <v>564</v>
      </c>
      <c r="D29" s="25">
        <v>614</v>
      </c>
      <c r="E29" s="25">
        <v>570</v>
      </c>
      <c r="F29" s="25">
        <v>622</v>
      </c>
      <c r="G29" s="25">
        <v>580</v>
      </c>
      <c r="H29" s="25">
        <v>683</v>
      </c>
      <c r="I29" s="25">
        <v>692</v>
      </c>
      <c r="J29" s="25">
        <v>664</v>
      </c>
      <c r="K29" s="25">
        <v>617</v>
      </c>
      <c r="L29" s="25">
        <v>502</v>
      </c>
    </row>
    <row r="30" spans="1:12" x14ac:dyDescent="0.25">
      <c r="A30" s="25" t="s">
        <v>74</v>
      </c>
      <c r="B30" s="25">
        <v>1060</v>
      </c>
      <c r="C30" s="25">
        <v>1099</v>
      </c>
      <c r="D30" s="25">
        <v>1066</v>
      </c>
      <c r="E30" s="25">
        <v>1086</v>
      </c>
      <c r="F30" s="25">
        <v>1093</v>
      </c>
      <c r="G30" s="25">
        <v>1034</v>
      </c>
      <c r="H30" s="25">
        <v>1190</v>
      </c>
      <c r="I30" s="25">
        <v>1238</v>
      </c>
      <c r="J30" s="25">
        <v>1139</v>
      </c>
      <c r="K30" s="25">
        <v>1035</v>
      </c>
      <c r="L30" s="25">
        <v>880</v>
      </c>
    </row>
    <row r="31" spans="1:12" x14ac:dyDescent="0.25">
      <c r="A31" s="25" t="s">
        <v>75</v>
      </c>
      <c r="B31" s="25">
        <v>487</v>
      </c>
      <c r="C31" s="25">
        <v>605</v>
      </c>
      <c r="D31" s="25">
        <v>531</v>
      </c>
      <c r="E31" s="25">
        <v>605</v>
      </c>
      <c r="F31" s="25">
        <v>622</v>
      </c>
      <c r="G31" s="25">
        <v>630</v>
      </c>
      <c r="H31" s="25">
        <v>741</v>
      </c>
      <c r="I31" s="25">
        <v>777</v>
      </c>
      <c r="J31" s="25">
        <v>770</v>
      </c>
      <c r="K31" s="25">
        <v>736</v>
      </c>
      <c r="L31" s="25">
        <v>701</v>
      </c>
    </row>
    <row r="32" spans="1:12" x14ac:dyDescent="0.25">
      <c r="A32" s="25" t="s">
        <v>25</v>
      </c>
      <c r="B32" s="25">
        <v>2868</v>
      </c>
      <c r="C32" s="25">
        <v>3033</v>
      </c>
      <c r="D32" s="25">
        <v>2808</v>
      </c>
      <c r="E32" s="25">
        <v>2940</v>
      </c>
      <c r="F32" s="25">
        <v>3002</v>
      </c>
      <c r="G32" s="25">
        <v>2935</v>
      </c>
      <c r="H32" s="25">
        <v>3373</v>
      </c>
      <c r="I32" s="25">
        <v>3550</v>
      </c>
      <c r="J32" s="25">
        <v>3278</v>
      </c>
      <c r="K32" s="25">
        <v>3078</v>
      </c>
      <c r="L32" s="25">
        <v>2902</v>
      </c>
    </row>
    <row r="33" spans="1:12" x14ac:dyDescent="0.25">
      <c r="A33" s="2" t="s">
        <v>3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AED9F-077A-468E-841C-64568B3AC171}">
  <dimension ref="A1:L21"/>
  <sheetViews>
    <sheetView workbookViewId="0">
      <selection activeCell="G24" sqref="G24"/>
    </sheetView>
  </sheetViews>
  <sheetFormatPr defaultRowHeight="15" x14ac:dyDescent="0.25"/>
  <cols>
    <col min="1" max="1" width="17.42578125" customWidth="1"/>
  </cols>
  <sheetData>
    <row r="1" spans="1:12" x14ac:dyDescent="0.25">
      <c r="A1" s="21" t="s">
        <v>78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41" t="s">
        <v>79</v>
      </c>
      <c r="B2" s="41" t="s">
        <v>39</v>
      </c>
      <c r="C2" s="41" t="s">
        <v>40</v>
      </c>
      <c r="D2" s="41" t="s">
        <v>41</v>
      </c>
      <c r="E2" s="41" t="s">
        <v>42</v>
      </c>
      <c r="F2" s="41" t="s">
        <v>43</v>
      </c>
      <c r="G2" s="41" t="s">
        <v>44</v>
      </c>
      <c r="H2" s="41" t="s">
        <v>45</v>
      </c>
      <c r="I2" s="41" t="s">
        <v>46</v>
      </c>
      <c r="J2" s="41" t="s">
        <v>47</v>
      </c>
      <c r="K2" s="41" t="s">
        <v>48</v>
      </c>
      <c r="L2" s="41" t="s">
        <v>49</v>
      </c>
    </row>
    <row r="3" spans="1:12" x14ac:dyDescent="0.25">
      <c r="A3" s="42" t="s">
        <v>80</v>
      </c>
      <c r="B3" s="42">
        <v>16</v>
      </c>
      <c r="C3" s="42">
        <v>19</v>
      </c>
      <c r="D3" s="42">
        <v>29</v>
      </c>
      <c r="E3" s="42">
        <v>48</v>
      </c>
      <c r="F3" s="42">
        <v>44</v>
      </c>
      <c r="G3" s="42">
        <v>24</v>
      </c>
      <c r="H3" s="42">
        <v>26</v>
      </c>
      <c r="I3" s="42">
        <v>34</v>
      </c>
      <c r="J3" s="42">
        <v>51</v>
      </c>
      <c r="K3" s="42">
        <v>51</v>
      </c>
      <c r="L3" s="42">
        <v>52</v>
      </c>
    </row>
    <row r="4" spans="1:12" x14ac:dyDescent="0.25">
      <c r="A4" s="42" t="s">
        <v>81</v>
      </c>
      <c r="B4" s="42">
        <v>1686</v>
      </c>
      <c r="C4" s="42">
        <v>1603</v>
      </c>
      <c r="D4" s="42">
        <v>1688</v>
      </c>
      <c r="E4" s="42">
        <v>1713</v>
      </c>
      <c r="F4" s="42">
        <v>1748</v>
      </c>
      <c r="G4" s="42">
        <v>1736</v>
      </c>
      <c r="H4" s="42">
        <v>1780</v>
      </c>
      <c r="I4" s="42">
        <v>1496</v>
      </c>
      <c r="J4" s="42">
        <v>1587</v>
      </c>
      <c r="K4" s="42">
        <v>1580</v>
      </c>
      <c r="L4" s="42">
        <v>1607</v>
      </c>
    </row>
    <row r="5" spans="1:12" x14ac:dyDescent="0.25">
      <c r="A5" s="42" t="s">
        <v>82</v>
      </c>
      <c r="B5" s="42">
        <v>5</v>
      </c>
      <c r="C5" s="42">
        <v>2</v>
      </c>
      <c r="D5" s="42">
        <v>1</v>
      </c>
      <c r="E5" s="42">
        <v>4</v>
      </c>
      <c r="F5" s="42">
        <v>2</v>
      </c>
      <c r="G5" s="42">
        <v>3</v>
      </c>
      <c r="H5" s="42">
        <v>4</v>
      </c>
      <c r="I5" s="42">
        <v>4</v>
      </c>
      <c r="J5" s="42">
        <v>3</v>
      </c>
      <c r="K5" s="42">
        <v>5</v>
      </c>
      <c r="L5" s="42">
        <v>3</v>
      </c>
    </row>
    <row r="6" spans="1:12" x14ac:dyDescent="0.25">
      <c r="A6" s="42" t="s">
        <v>83</v>
      </c>
      <c r="B6" s="42">
        <v>121</v>
      </c>
      <c r="C6" s="42">
        <v>144</v>
      </c>
      <c r="D6" s="42">
        <v>136</v>
      </c>
      <c r="E6" s="42">
        <v>165</v>
      </c>
      <c r="F6" s="42">
        <v>152</v>
      </c>
      <c r="G6" s="42">
        <v>134</v>
      </c>
      <c r="H6" s="42">
        <v>194</v>
      </c>
      <c r="I6" s="42">
        <v>160</v>
      </c>
      <c r="J6" s="42">
        <v>145</v>
      </c>
      <c r="K6" s="42">
        <v>136</v>
      </c>
      <c r="L6" s="42">
        <v>92</v>
      </c>
    </row>
    <row r="7" spans="1:12" x14ac:dyDescent="0.25">
      <c r="A7" s="42" t="s">
        <v>84</v>
      </c>
      <c r="B7" s="42">
        <v>105</v>
      </c>
      <c r="C7" s="42">
        <v>82</v>
      </c>
      <c r="D7" s="42">
        <v>90</v>
      </c>
      <c r="E7" s="42">
        <v>98</v>
      </c>
      <c r="F7" s="42">
        <v>115</v>
      </c>
      <c r="G7" s="42">
        <v>107</v>
      </c>
      <c r="H7" s="42">
        <v>108</v>
      </c>
      <c r="I7" s="42">
        <v>118</v>
      </c>
      <c r="J7" s="42">
        <v>127</v>
      </c>
      <c r="K7" s="42">
        <v>153</v>
      </c>
      <c r="L7" s="42">
        <v>111</v>
      </c>
    </row>
    <row r="8" spans="1:12" x14ac:dyDescent="0.25">
      <c r="A8" s="42" t="s">
        <v>85</v>
      </c>
      <c r="B8" s="42">
        <v>2144</v>
      </c>
      <c r="C8" s="42">
        <v>2248</v>
      </c>
      <c r="D8" s="42">
        <v>1929</v>
      </c>
      <c r="E8" s="42">
        <v>1881</v>
      </c>
      <c r="F8" s="42">
        <v>2036</v>
      </c>
      <c r="G8" s="42">
        <v>2018</v>
      </c>
      <c r="H8" s="42">
        <v>2116</v>
      </c>
      <c r="I8" s="42">
        <v>1815</v>
      </c>
      <c r="J8" s="42">
        <v>1634</v>
      </c>
      <c r="K8" s="42">
        <v>1587</v>
      </c>
      <c r="L8" s="42">
        <v>1577</v>
      </c>
    </row>
    <row r="9" spans="1:12" x14ac:dyDescent="0.25">
      <c r="A9" s="42" t="s">
        <v>86</v>
      </c>
      <c r="B9" s="42">
        <v>366</v>
      </c>
      <c r="C9" s="42">
        <v>422</v>
      </c>
      <c r="D9" s="42">
        <v>435</v>
      </c>
      <c r="E9" s="42">
        <v>435</v>
      </c>
      <c r="F9" s="42">
        <v>430</v>
      </c>
      <c r="G9" s="42">
        <v>421</v>
      </c>
      <c r="H9" s="42">
        <v>441</v>
      </c>
      <c r="I9" s="42">
        <v>391</v>
      </c>
      <c r="J9" s="42">
        <v>488</v>
      </c>
      <c r="K9" s="42">
        <v>506</v>
      </c>
      <c r="L9" s="42">
        <v>531</v>
      </c>
    </row>
    <row r="10" spans="1:12" x14ac:dyDescent="0.25">
      <c r="A10" s="42" t="s">
        <v>87</v>
      </c>
      <c r="B10" s="42">
        <v>209</v>
      </c>
      <c r="C10" s="42">
        <v>220</v>
      </c>
      <c r="D10" s="42">
        <v>203</v>
      </c>
      <c r="E10" s="42">
        <v>196</v>
      </c>
      <c r="F10" s="42">
        <v>219</v>
      </c>
      <c r="G10" s="42">
        <v>194</v>
      </c>
      <c r="H10" s="42">
        <v>206</v>
      </c>
      <c r="I10" s="42">
        <v>231</v>
      </c>
      <c r="J10" s="42">
        <v>254</v>
      </c>
      <c r="K10" s="42">
        <v>276</v>
      </c>
      <c r="L10" s="42">
        <v>242</v>
      </c>
    </row>
    <row r="11" spans="1:12" x14ac:dyDescent="0.25">
      <c r="A11" s="42" t="s">
        <v>88</v>
      </c>
      <c r="B11" s="42">
        <v>16</v>
      </c>
      <c r="C11" s="42">
        <v>17</v>
      </c>
      <c r="D11" s="42">
        <v>14</v>
      </c>
      <c r="E11" s="42">
        <v>8</v>
      </c>
      <c r="F11" s="42">
        <v>11</v>
      </c>
      <c r="G11" s="42">
        <v>11</v>
      </c>
      <c r="H11" s="42">
        <v>7</v>
      </c>
      <c r="I11" s="42">
        <v>15</v>
      </c>
      <c r="J11" s="42">
        <v>3</v>
      </c>
      <c r="K11" s="42">
        <v>7</v>
      </c>
      <c r="L11" s="42">
        <v>7</v>
      </c>
    </row>
    <row r="12" spans="1:12" x14ac:dyDescent="0.25">
      <c r="A12" s="42" t="s">
        <v>89</v>
      </c>
      <c r="B12" s="42">
        <v>80</v>
      </c>
      <c r="C12" s="42">
        <v>139</v>
      </c>
      <c r="D12" s="42">
        <v>153</v>
      </c>
      <c r="E12" s="42">
        <v>139</v>
      </c>
      <c r="F12" s="42">
        <v>159</v>
      </c>
      <c r="G12" s="42">
        <v>161</v>
      </c>
      <c r="H12" s="42">
        <v>166</v>
      </c>
      <c r="I12" s="42">
        <v>169</v>
      </c>
      <c r="J12" s="42">
        <v>151</v>
      </c>
      <c r="K12" s="42">
        <v>143</v>
      </c>
      <c r="L12" s="42">
        <v>130</v>
      </c>
    </row>
    <row r="13" spans="1:12" x14ac:dyDescent="0.25">
      <c r="A13" s="42" t="s">
        <v>90</v>
      </c>
      <c r="B13" s="42">
        <v>10</v>
      </c>
      <c r="C13" s="42">
        <v>15</v>
      </c>
      <c r="D13" s="42">
        <v>12</v>
      </c>
      <c r="E13" s="42">
        <v>7</v>
      </c>
      <c r="F13" s="42">
        <v>8</v>
      </c>
      <c r="G13" s="42">
        <v>7</v>
      </c>
      <c r="H13" s="42">
        <v>4</v>
      </c>
      <c r="I13" s="42">
        <v>9</v>
      </c>
      <c r="J13" s="42">
        <v>6</v>
      </c>
      <c r="K13" s="42">
        <v>6</v>
      </c>
      <c r="L13" s="42">
        <v>6</v>
      </c>
    </row>
    <row r="14" spans="1:12" x14ac:dyDescent="0.25">
      <c r="A14" s="42" t="s">
        <v>91</v>
      </c>
      <c r="B14" s="42">
        <v>8</v>
      </c>
      <c r="C14" s="42">
        <v>19</v>
      </c>
      <c r="D14" s="42">
        <v>13</v>
      </c>
      <c r="E14" s="42">
        <v>11</v>
      </c>
      <c r="F14" s="42">
        <v>10</v>
      </c>
      <c r="G14" s="42">
        <v>11</v>
      </c>
      <c r="H14" s="42">
        <v>6</v>
      </c>
      <c r="I14" s="42">
        <v>15</v>
      </c>
      <c r="J14" s="42">
        <v>20</v>
      </c>
      <c r="K14" s="42">
        <v>20</v>
      </c>
      <c r="L14" s="42">
        <v>10</v>
      </c>
    </row>
    <row r="15" spans="1:12" x14ac:dyDescent="0.25">
      <c r="A15" s="42" t="s">
        <v>92</v>
      </c>
      <c r="B15" s="42">
        <v>609</v>
      </c>
      <c r="C15" s="42">
        <v>686</v>
      </c>
      <c r="D15" s="42">
        <v>712</v>
      </c>
      <c r="E15" s="42">
        <v>750</v>
      </c>
      <c r="F15" s="42">
        <v>714</v>
      </c>
      <c r="G15" s="42">
        <v>628</v>
      </c>
      <c r="H15" s="42">
        <v>752</v>
      </c>
      <c r="I15" s="42">
        <v>996</v>
      </c>
      <c r="J15" s="42">
        <v>1130</v>
      </c>
      <c r="K15" s="42">
        <v>992</v>
      </c>
      <c r="L15" s="42">
        <v>1014</v>
      </c>
    </row>
    <row r="16" spans="1:12" x14ac:dyDescent="0.25">
      <c r="A16" s="42" t="s">
        <v>93</v>
      </c>
      <c r="B16" s="42">
        <v>175</v>
      </c>
      <c r="C16" s="42">
        <v>183</v>
      </c>
      <c r="D16" s="42">
        <v>179</v>
      </c>
      <c r="E16" s="42">
        <v>141</v>
      </c>
      <c r="F16" s="42">
        <v>183</v>
      </c>
      <c r="G16" s="42">
        <v>207</v>
      </c>
      <c r="H16" s="42">
        <v>169</v>
      </c>
      <c r="I16" s="42">
        <v>220</v>
      </c>
      <c r="J16" s="42">
        <v>189</v>
      </c>
      <c r="K16" s="42">
        <v>214</v>
      </c>
      <c r="L16" s="42">
        <v>209</v>
      </c>
    </row>
    <row r="17" spans="1:12" x14ac:dyDescent="0.25">
      <c r="A17" s="42" t="s">
        <v>94</v>
      </c>
      <c r="B17" s="42">
        <v>10</v>
      </c>
      <c r="C17" s="42">
        <v>18</v>
      </c>
      <c r="D17" s="42">
        <v>22</v>
      </c>
      <c r="E17" s="42">
        <v>36</v>
      </c>
      <c r="F17" s="42">
        <v>33</v>
      </c>
      <c r="G17" s="42">
        <v>39</v>
      </c>
      <c r="H17" s="42">
        <v>39</v>
      </c>
      <c r="I17" s="42">
        <v>40</v>
      </c>
      <c r="J17" s="42">
        <v>5</v>
      </c>
      <c r="K17" s="42">
        <v>30</v>
      </c>
      <c r="L17" s="42">
        <v>37</v>
      </c>
    </row>
    <row r="18" spans="1:12" x14ac:dyDescent="0.25">
      <c r="A18" s="42" t="s">
        <v>95</v>
      </c>
      <c r="B18" s="42" t="s">
        <v>97</v>
      </c>
      <c r="C18" s="42" t="s">
        <v>97</v>
      </c>
      <c r="D18" s="42" t="s">
        <v>97</v>
      </c>
      <c r="E18" s="42" t="s">
        <v>97</v>
      </c>
      <c r="F18" s="42" t="s">
        <v>97</v>
      </c>
      <c r="G18" s="42" t="s">
        <v>97</v>
      </c>
      <c r="H18" s="42" t="s">
        <v>97</v>
      </c>
      <c r="I18" s="42" t="s">
        <v>97</v>
      </c>
      <c r="J18" s="42" t="s">
        <v>97</v>
      </c>
      <c r="K18" s="42" t="s">
        <v>97</v>
      </c>
      <c r="L18" s="42">
        <v>2</v>
      </c>
    </row>
    <row r="19" spans="1:12" x14ac:dyDescent="0.25">
      <c r="A19" s="42" t="s">
        <v>96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580</v>
      </c>
      <c r="I19" s="42">
        <v>1330</v>
      </c>
      <c r="J19" s="42">
        <v>475</v>
      </c>
      <c r="K19" s="42">
        <v>117</v>
      </c>
      <c r="L19" s="42">
        <v>44</v>
      </c>
    </row>
    <row r="20" spans="1:12" x14ac:dyDescent="0.25">
      <c r="A20" s="42" t="s">
        <v>25</v>
      </c>
      <c r="B20" s="42">
        <v>5560</v>
      </c>
      <c r="C20" s="42">
        <v>5817</v>
      </c>
      <c r="D20" s="42">
        <v>5616</v>
      </c>
      <c r="E20" s="42">
        <v>5632</v>
      </c>
      <c r="F20" s="42">
        <v>5864</v>
      </c>
      <c r="G20" s="42">
        <v>5701</v>
      </c>
      <c r="H20" s="42">
        <v>6598</v>
      </c>
      <c r="I20" s="42">
        <v>7043</v>
      </c>
      <c r="J20" s="42">
        <v>6268</v>
      </c>
      <c r="K20" s="42">
        <v>5823</v>
      </c>
      <c r="L20" s="42">
        <v>5674</v>
      </c>
    </row>
    <row r="21" spans="1:12" x14ac:dyDescent="0.25">
      <c r="A21" t="s">
        <v>3</v>
      </c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3577-0BFB-4D77-863E-AF052C6A7C3D}">
  <dimension ref="A1:L5"/>
  <sheetViews>
    <sheetView tabSelected="1" workbookViewId="0">
      <selection activeCell="K20" sqref="K20"/>
    </sheetView>
  </sheetViews>
  <sheetFormatPr defaultRowHeight="15" x14ac:dyDescent="0.25"/>
  <sheetData>
    <row r="1" spans="1:12" x14ac:dyDescent="0.25">
      <c r="A1" t="s">
        <v>98</v>
      </c>
    </row>
    <row r="2" spans="1:12" x14ac:dyDescent="0.25">
      <c r="A2" s="40" t="s">
        <v>36</v>
      </c>
      <c r="B2" s="40" t="s">
        <v>39</v>
      </c>
      <c r="C2" s="40" t="s">
        <v>40</v>
      </c>
      <c r="D2" s="40" t="s">
        <v>41</v>
      </c>
      <c r="E2" s="40" t="s">
        <v>42</v>
      </c>
      <c r="F2" s="40" t="s">
        <v>43</v>
      </c>
      <c r="G2" s="40" t="s">
        <v>44</v>
      </c>
      <c r="H2" s="40" t="s">
        <v>45</v>
      </c>
      <c r="I2" s="40" t="s">
        <v>46</v>
      </c>
      <c r="J2" s="40" t="s">
        <v>47</v>
      </c>
      <c r="K2" s="40" t="s">
        <v>48</v>
      </c>
      <c r="L2" s="40" t="s">
        <v>49</v>
      </c>
    </row>
    <row r="3" spans="1:12" x14ac:dyDescent="0.25">
      <c r="A3" s="36" t="s">
        <v>37</v>
      </c>
      <c r="B3" s="43">
        <v>75.12</v>
      </c>
      <c r="C3" s="43">
        <v>75.099999999999994</v>
      </c>
      <c r="D3" s="43">
        <v>75.5</v>
      </c>
      <c r="E3" s="43">
        <v>75.900000000000006</v>
      </c>
      <c r="F3" s="43">
        <v>75.7</v>
      </c>
      <c r="G3" s="43">
        <v>76.290000000000006</v>
      </c>
      <c r="H3" s="43">
        <v>74.790000000000006</v>
      </c>
      <c r="I3" s="43">
        <v>73.599999999999994</v>
      </c>
      <c r="J3" s="43">
        <v>75.349999999999994</v>
      </c>
      <c r="K3" s="43">
        <v>76.400000000000006</v>
      </c>
      <c r="L3" s="43">
        <v>76.05</v>
      </c>
    </row>
    <row r="4" spans="1:12" x14ac:dyDescent="0.25">
      <c r="A4" s="36" t="s">
        <v>38</v>
      </c>
      <c r="B4" s="43">
        <v>81.41</v>
      </c>
      <c r="C4" s="43">
        <v>81.3</v>
      </c>
      <c r="D4" s="43">
        <v>82.1</v>
      </c>
      <c r="E4" s="43">
        <v>82.1</v>
      </c>
      <c r="F4" s="43">
        <v>82.6</v>
      </c>
      <c r="G4" s="43">
        <v>82.46</v>
      </c>
      <c r="H4" s="43">
        <v>81.62</v>
      </c>
      <c r="I4" s="43">
        <v>81.2</v>
      </c>
      <c r="J4" s="43">
        <v>81.58</v>
      </c>
      <c r="K4" s="43">
        <v>82.4</v>
      </c>
      <c r="L4" s="43">
        <v>82.843000000000004</v>
      </c>
    </row>
    <row r="5" spans="1:12" x14ac:dyDescent="0.25">
      <c r="A5" t="s">
        <v>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CCAB4-BA4E-4DC3-9089-08BC3B503DC8}">
  <dimension ref="A1:G8"/>
  <sheetViews>
    <sheetView workbookViewId="0">
      <selection activeCell="A2" sqref="A2"/>
    </sheetView>
  </sheetViews>
  <sheetFormatPr defaultRowHeight="15" x14ac:dyDescent="0.25"/>
  <cols>
    <col min="1" max="1" width="9.5703125" customWidth="1"/>
    <col min="2" max="2" width="33.28515625" customWidth="1"/>
    <col min="4" max="4" width="9.7109375" customWidth="1"/>
    <col min="5" max="5" width="12.140625" customWidth="1"/>
  </cols>
  <sheetData>
    <row r="1" spans="1:7" x14ac:dyDescent="0.25">
      <c r="A1" s="9" t="s">
        <v>5</v>
      </c>
      <c r="B1" s="9"/>
      <c r="C1" s="9"/>
      <c r="D1" s="9"/>
      <c r="E1" s="9"/>
      <c r="F1" s="9"/>
      <c r="G1" s="10"/>
    </row>
    <row r="2" spans="1:7" x14ac:dyDescent="0.25">
      <c r="A2" t="s">
        <v>99</v>
      </c>
      <c r="B2" t="s">
        <v>100</v>
      </c>
      <c r="E2" s="19"/>
      <c r="F2" s="2"/>
      <c r="G2" s="2"/>
    </row>
    <row r="3" spans="1:7" x14ac:dyDescent="0.25">
      <c r="A3" t="s">
        <v>6</v>
      </c>
      <c r="B3">
        <v>4.8</v>
      </c>
      <c r="E3" s="20"/>
      <c r="F3" s="2"/>
      <c r="G3" s="2"/>
    </row>
    <row r="4" spans="1:7" x14ac:dyDescent="0.25">
      <c r="A4" t="s">
        <v>7</v>
      </c>
      <c r="B4">
        <v>5.5</v>
      </c>
      <c r="E4" s="2"/>
      <c r="F4" s="2"/>
      <c r="G4" s="2"/>
    </row>
    <row r="5" spans="1:7" x14ac:dyDescent="0.25">
      <c r="A5" t="s">
        <v>8</v>
      </c>
      <c r="B5">
        <v>4.0999999999999996</v>
      </c>
    </row>
    <row r="6" spans="1:7" x14ac:dyDescent="0.25">
      <c r="A6" t="s">
        <v>9</v>
      </c>
      <c r="B6">
        <v>5.3</v>
      </c>
    </row>
    <row r="7" spans="1:7" x14ac:dyDescent="0.25">
      <c r="A7" t="s">
        <v>10</v>
      </c>
      <c r="B7">
        <v>4.2</v>
      </c>
    </row>
    <row r="8" spans="1:7" x14ac:dyDescent="0.25">
      <c r="A8" s="2" t="s">
        <v>3</v>
      </c>
    </row>
  </sheetData>
  <mergeCells count="1">
    <mergeCell ref="A1:G1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2FDDE-CFB7-495D-ADE9-684900C9D144}">
  <dimension ref="A1:L14"/>
  <sheetViews>
    <sheetView workbookViewId="0">
      <selection activeCell="E37" sqref="E37"/>
    </sheetView>
  </sheetViews>
  <sheetFormatPr defaultRowHeight="15" x14ac:dyDescent="0.25"/>
  <cols>
    <col min="2" max="2" width="18.140625" customWidth="1"/>
  </cols>
  <sheetData>
    <row r="1" spans="1:12" x14ac:dyDescent="0.25">
      <c r="A1" s="21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"/>
    </row>
    <row r="2" spans="1:12" x14ac:dyDescent="0.25">
      <c r="A2" t="s">
        <v>4</v>
      </c>
      <c r="B2" t="s">
        <v>12</v>
      </c>
      <c r="C2" s="22"/>
      <c r="D2" s="22"/>
      <c r="E2" s="22"/>
      <c r="F2" s="23"/>
      <c r="G2" s="23"/>
      <c r="H2" s="23"/>
      <c r="I2" s="23"/>
      <c r="J2" s="23"/>
      <c r="K2" s="23"/>
      <c r="L2" s="23"/>
    </row>
    <row r="3" spans="1:12" x14ac:dyDescent="0.25">
      <c r="A3">
        <v>2014</v>
      </c>
      <c r="B3">
        <v>1147</v>
      </c>
      <c r="C3" s="24"/>
      <c r="D3" s="24"/>
      <c r="E3" s="24"/>
      <c r="F3" s="25"/>
      <c r="G3" s="25"/>
      <c r="H3" s="25"/>
      <c r="I3" s="25"/>
      <c r="J3" s="25"/>
      <c r="K3" s="25"/>
      <c r="L3" s="25"/>
    </row>
    <row r="4" spans="1:12" x14ac:dyDescent="0.25">
      <c r="A4">
        <v>2015</v>
      </c>
      <c r="B4">
        <v>1163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4">
        <v>2016</v>
      </c>
      <c r="B5">
        <v>1138</v>
      </c>
    </row>
    <row r="6" spans="1:12" x14ac:dyDescent="0.25">
      <c r="A6" s="4">
        <v>2017</v>
      </c>
      <c r="B6">
        <v>939</v>
      </c>
    </row>
    <row r="7" spans="1:12" x14ac:dyDescent="0.25">
      <c r="A7" s="4">
        <v>2018</v>
      </c>
      <c r="B7">
        <v>1007</v>
      </c>
    </row>
    <row r="8" spans="1:12" x14ac:dyDescent="0.25">
      <c r="A8" s="4">
        <v>2019</v>
      </c>
      <c r="B8">
        <v>1029</v>
      </c>
    </row>
    <row r="9" spans="1:12" x14ac:dyDescent="0.25">
      <c r="A9" s="4">
        <v>2020</v>
      </c>
      <c r="B9">
        <v>603</v>
      </c>
    </row>
    <row r="10" spans="1:12" x14ac:dyDescent="0.25">
      <c r="A10" s="4">
        <v>2021</v>
      </c>
      <c r="B10">
        <v>846</v>
      </c>
    </row>
    <row r="11" spans="1:12" x14ac:dyDescent="0.25">
      <c r="A11" s="4">
        <v>2022</v>
      </c>
      <c r="B11">
        <v>672</v>
      </c>
    </row>
    <row r="12" spans="1:12" x14ac:dyDescent="0.25">
      <c r="A12" s="4">
        <v>2023</v>
      </c>
      <c r="B12">
        <v>717</v>
      </c>
    </row>
    <row r="13" spans="1:12" x14ac:dyDescent="0.25">
      <c r="A13" s="4">
        <v>2024</v>
      </c>
      <c r="B13">
        <v>610</v>
      </c>
    </row>
    <row r="14" spans="1:12" x14ac:dyDescent="0.25">
      <c r="A14" s="2" t="s">
        <v>3</v>
      </c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A9EA37-10F1-4323-A971-769E6A23D97F}">
  <dimension ref="A1:P14"/>
  <sheetViews>
    <sheetView workbookViewId="0">
      <selection activeCell="H14" sqref="H14"/>
    </sheetView>
  </sheetViews>
  <sheetFormatPr defaultRowHeight="15" x14ac:dyDescent="0.25"/>
  <cols>
    <col min="2" max="2" width="34.140625" customWidth="1"/>
    <col min="3" max="3" width="12" customWidth="1"/>
  </cols>
  <sheetData>
    <row r="1" spans="1:16" x14ac:dyDescent="0.25">
      <c r="A1" s="27" t="s">
        <v>13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8"/>
      <c r="M1" s="2"/>
      <c r="N1" s="2"/>
      <c r="O1" s="2"/>
      <c r="P1" s="2"/>
    </row>
    <row r="2" spans="1:16" x14ac:dyDescent="0.25">
      <c r="A2" t="s">
        <v>4</v>
      </c>
      <c r="B2" t="s">
        <v>14</v>
      </c>
      <c r="C2" s="23"/>
      <c r="D2" s="23"/>
      <c r="E2" s="23"/>
      <c r="F2" s="23"/>
      <c r="G2" s="23"/>
      <c r="H2" s="23"/>
      <c r="I2" s="23"/>
      <c r="J2" s="23"/>
      <c r="K2" s="23"/>
      <c r="L2" s="2"/>
      <c r="M2" s="6"/>
      <c r="N2" s="2"/>
      <c r="O2" s="2"/>
    </row>
    <row r="3" spans="1:16" x14ac:dyDescent="0.25">
      <c r="A3">
        <v>2014</v>
      </c>
      <c r="B3">
        <v>45</v>
      </c>
      <c r="C3" s="28"/>
      <c r="D3" s="28"/>
      <c r="E3" s="28"/>
      <c r="F3" s="28"/>
      <c r="G3" s="28"/>
      <c r="H3" s="28"/>
      <c r="I3" s="28"/>
      <c r="J3" s="28"/>
      <c r="K3" s="28"/>
      <c r="L3" s="2"/>
      <c r="M3" s="6"/>
      <c r="N3" s="2"/>
      <c r="O3" s="2"/>
    </row>
    <row r="4" spans="1:16" x14ac:dyDescent="0.25">
      <c r="A4" s="4">
        <v>2015</v>
      </c>
      <c r="B4">
        <v>45</v>
      </c>
      <c r="C4" s="8"/>
      <c r="D4" s="8"/>
      <c r="E4" s="8"/>
      <c r="F4" s="8"/>
      <c r="G4" s="8"/>
      <c r="H4" s="8"/>
      <c r="I4" s="8"/>
      <c r="J4" s="8"/>
      <c r="K4" s="8"/>
      <c r="L4" s="2"/>
      <c r="M4" s="2"/>
      <c r="N4" s="2"/>
      <c r="O4" s="2"/>
    </row>
    <row r="5" spans="1:16" x14ac:dyDescent="0.25">
      <c r="A5" s="4">
        <v>2016</v>
      </c>
      <c r="B5">
        <v>36</v>
      </c>
    </row>
    <row r="6" spans="1:16" x14ac:dyDescent="0.25">
      <c r="A6" s="4">
        <v>2017</v>
      </c>
      <c r="B6">
        <v>29</v>
      </c>
    </row>
    <row r="7" spans="1:16" x14ac:dyDescent="0.25">
      <c r="A7" s="4">
        <v>2018</v>
      </c>
      <c r="B7">
        <v>32</v>
      </c>
    </row>
    <row r="8" spans="1:16" x14ac:dyDescent="0.25">
      <c r="A8" s="4">
        <v>2019</v>
      </c>
      <c r="B8">
        <v>33</v>
      </c>
    </row>
    <row r="9" spans="1:16" x14ac:dyDescent="0.25">
      <c r="A9" s="4">
        <v>2020</v>
      </c>
      <c r="B9">
        <v>25</v>
      </c>
    </row>
    <row r="10" spans="1:16" x14ac:dyDescent="0.25">
      <c r="A10" s="4">
        <v>2021</v>
      </c>
      <c r="B10">
        <v>31</v>
      </c>
    </row>
    <row r="11" spans="1:16" x14ac:dyDescent="0.25">
      <c r="A11" s="4">
        <v>2022</v>
      </c>
      <c r="B11">
        <v>25</v>
      </c>
    </row>
    <row r="12" spans="1:16" x14ac:dyDescent="0.25">
      <c r="A12" s="4">
        <v>2023</v>
      </c>
      <c r="B12">
        <v>26</v>
      </c>
    </row>
    <row r="13" spans="1:16" x14ac:dyDescent="0.25">
      <c r="A13" s="4">
        <v>2024</v>
      </c>
      <c r="B13">
        <v>23</v>
      </c>
    </row>
    <row r="14" spans="1:16" x14ac:dyDescent="0.25">
      <c r="A14" s="8" t="s">
        <v>3</v>
      </c>
    </row>
  </sheetData>
  <mergeCells count="1">
    <mergeCell ref="A1:K1"/>
  </mergeCell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A6E96-7482-4D43-89CB-051651E575CC}">
  <dimension ref="A1:M14"/>
  <sheetViews>
    <sheetView workbookViewId="0">
      <selection activeCell="G24" sqref="G24"/>
    </sheetView>
  </sheetViews>
  <sheetFormatPr defaultRowHeight="15" x14ac:dyDescent="0.25"/>
  <cols>
    <col min="2" max="2" width="16.140625" customWidth="1"/>
  </cols>
  <sheetData>
    <row r="1" spans="1:13" x14ac:dyDescent="0.25">
      <c r="A1" s="31" t="s">
        <v>15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3" x14ac:dyDescent="0.25">
      <c r="A2" t="s">
        <v>4</v>
      </c>
      <c r="B2" t="s">
        <v>16</v>
      </c>
      <c r="C2" s="22"/>
      <c r="D2" s="22"/>
      <c r="E2" s="22"/>
      <c r="F2" s="23"/>
      <c r="G2" s="23"/>
      <c r="H2" s="23"/>
      <c r="I2" s="23"/>
      <c r="J2" s="23"/>
      <c r="K2" s="23"/>
      <c r="L2" s="23"/>
      <c r="M2" s="30"/>
    </row>
    <row r="3" spans="1:13" x14ac:dyDescent="0.25">
      <c r="A3">
        <v>2014</v>
      </c>
      <c r="B3">
        <v>5663</v>
      </c>
      <c r="C3" s="24"/>
      <c r="D3" s="24"/>
      <c r="E3" s="24"/>
      <c r="F3" s="25"/>
      <c r="G3" s="25"/>
      <c r="H3" s="25"/>
      <c r="I3" s="25"/>
      <c r="J3" s="25"/>
      <c r="K3" s="25"/>
      <c r="L3" s="25"/>
      <c r="M3" s="30"/>
    </row>
    <row r="4" spans="1:13" x14ac:dyDescent="0.25">
      <c r="A4" s="4">
        <v>2015</v>
      </c>
      <c r="B4">
        <v>5669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3" x14ac:dyDescent="0.25">
      <c r="A5" s="4">
        <v>2016</v>
      </c>
      <c r="B5">
        <v>6159</v>
      </c>
    </row>
    <row r="6" spans="1:13" x14ac:dyDescent="0.25">
      <c r="A6" s="4">
        <v>2017</v>
      </c>
      <c r="B6">
        <v>6420</v>
      </c>
    </row>
    <row r="7" spans="1:13" x14ac:dyDescent="0.25">
      <c r="A7" s="4">
        <v>2018</v>
      </c>
      <c r="B7">
        <v>6240</v>
      </c>
    </row>
    <row r="8" spans="1:13" x14ac:dyDescent="0.25">
      <c r="A8" s="4">
        <v>2019</v>
      </c>
      <c r="B8">
        <v>5997</v>
      </c>
    </row>
    <row r="9" spans="1:13" x14ac:dyDescent="0.25">
      <c r="A9" s="4">
        <v>2020</v>
      </c>
      <c r="B9">
        <v>5805</v>
      </c>
    </row>
    <row r="10" spans="1:13" x14ac:dyDescent="0.25">
      <c r="A10" s="4">
        <v>2021</v>
      </c>
      <c r="B10">
        <v>5522</v>
      </c>
    </row>
    <row r="11" spans="1:13" x14ac:dyDescent="0.25">
      <c r="A11" s="4">
        <v>2022</v>
      </c>
      <c r="B11">
        <v>4859</v>
      </c>
    </row>
    <row r="12" spans="1:13" x14ac:dyDescent="0.25">
      <c r="A12" s="4">
        <v>2023</v>
      </c>
      <c r="B12">
        <v>4387</v>
      </c>
    </row>
    <row r="13" spans="1:13" x14ac:dyDescent="0.25">
      <c r="A13" s="4">
        <v>2024</v>
      </c>
      <c r="B13">
        <v>3999</v>
      </c>
    </row>
    <row r="14" spans="1:13" x14ac:dyDescent="0.25">
      <c r="A14" s="2" t="s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C4D2B-C2AF-4C7C-9D4A-8E7828A6B13D}">
  <dimension ref="A1:L46"/>
  <sheetViews>
    <sheetView workbookViewId="0">
      <selection activeCell="P8" sqref="P8"/>
    </sheetView>
  </sheetViews>
  <sheetFormatPr defaultRowHeight="15" x14ac:dyDescent="0.25"/>
  <sheetData>
    <row r="1" spans="1:12" x14ac:dyDescent="0.25">
      <c r="A1" s="11" t="s">
        <v>17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x14ac:dyDescent="0.25">
      <c r="A2" s="34" t="s">
        <v>18</v>
      </c>
      <c r="B2" s="26" t="s">
        <v>39</v>
      </c>
      <c r="C2" s="26" t="s">
        <v>40</v>
      </c>
      <c r="D2" s="26" t="s">
        <v>41</v>
      </c>
      <c r="E2" s="26" t="s">
        <v>42</v>
      </c>
      <c r="F2" s="26" t="s">
        <v>43</v>
      </c>
      <c r="G2" s="26" t="s">
        <v>44</v>
      </c>
      <c r="H2" s="26" t="s">
        <v>45</v>
      </c>
      <c r="I2" s="26" t="s">
        <v>46</v>
      </c>
      <c r="J2" s="26" t="s">
        <v>47</v>
      </c>
      <c r="K2" s="26" t="s">
        <v>48</v>
      </c>
      <c r="L2" s="35" t="s">
        <v>49</v>
      </c>
    </row>
    <row r="3" spans="1:12" x14ac:dyDescent="0.25">
      <c r="A3" s="32">
        <v>13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1</v>
      </c>
      <c r="I3" s="5">
        <v>0</v>
      </c>
      <c r="J3" s="5">
        <v>0</v>
      </c>
      <c r="K3" s="5">
        <v>0</v>
      </c>
      <c r="L3" s="13">
        <v>0</v>
      </c>
    </row>
    <row r="4" spans="1:12" x14ac:dyDescent="0.25">
      <c r="A4" s="32">
        <v>14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1</v>
      </c>
      <c r="I4" s="5">
        <v>0</v>
      </c>
      <c r="J4" s="5">
        <v>2</v>
      </c>
      <c r="K4" s="5">
        <v>1</v>
      </c>
      <c r="L4" s="13">
        <v>0</v>
      </c>
    </row>
    <row r="5" spans="1:12" x14ac:dyDescent="0.25">
      <c r="A5" s="32">
        <v>15</v>
      </c>
      <c r="B5" s="5">
        <v>2</v>
      </c>
      <c r="C5" s="5">
        <v>1</v>
      </c>
      <c r="D5" s="5">
        <v>1</v>
      </c>
      <c r="E5" s="5">
        <v>1</v>
      </c>
      <c r="F5" s="5">
        <v>1</v>
      </c>
      <c r="G5" s="5">
        <v>2</v>
      </c>
      <c r="H5" s="5">
        <v>1</v>
      </c>
      <c r="I5" s="5">
        <v>1</v>
      </c>
      <c r="J5" s="5">
        <v>1</v>
      </c>
      <c r="K5" s="5">
        <v>0</v>
      </c>
      <c r="L5" s="13">
        <v>2</v>
      </c>
    </row>
    <row r="6" spans="1:12" x14ac:dyDescent="0.25">
      <c r="A6" s="32">
        <v>16</v>
      </c>
      <c r="B6" s="5">
        <v>10</v>
      </c>
      <c r="C6" s="5">
        <v>8</v>
      </c>
      <c r="D6" s="5">
        <v>3</v>
      </c>
      <c r="E6" s="5">
        <v>8</v>
      </c>
      <c r="F6" s="5">
        <v>4</v>
      </c>
      <c r="G6" s="5">
        <v>5</v>
      </c>
      <c r="H6" s="5">
        <v>5</v>
      </c>
      <c r="I6" s="5">
        <v>2</v>
      </c>
      <c r="J6" s="5">
        <v>10</v>
      </c>
      <c r="K6" s="5">
        <v>0</v>
      </c>
      <c r="L6" s="13">
        <v>3</v>
      </c>
    </row>
    <row r="7" spans="1:12" x14ac:dyDescent="0.25">
      <c r="A7" s="32">
        <v>17</v>
      </c>
      <c r="B7" s="5">
        <v>12</v>
      </c>
      <c r="C7" s="5">
        <v>12</v>
      </c>
      <c r="D7" s="5">
        <v>17</v>
      </c>
      <c r="E7" s="5">
        <v>8</v>
      </c>
      <c r="F7" s="5">
        <v>12</v>
      </c>
      <c r="G7" s="5">
        <v>8</v>
      </c>
      <c r="H7" s="5">
        <v>9</v>
      </c>
      <c r="I7" s="5">
        <v>8</v>
      </c>
      <c r="J7" s="5">
        <v>10</v>
      </c>
      <c r="K7" s="5">
        <v>5</v>
      </c>
      <c r="L7" s="13">
        <v>8</v>
      </c>
    </row>
    <row r="8" spans="1:12" x14ac:dyDescent="0.25">
      <c r="A8" s="32">
        <v>18</v>
      </c>
      <c r="B8" s="5">
        <v>30</v>
      </c>
      <c r="C8" s="5">
        <v>27</v>
      </c>
      <c r="D8" s="5">
        <v>32</v>
      </c>
      <c r="E8" s="5">
        <v>27</v>
      </c>
      <c r="F8" s="5">
        <v>22</v>
      </c>
      <c r="G8" s="5">
        <v>18</v>
      </c>
      <c r="H8" s="5">
        <v>14</v>
      </c>
      <c r="I8" s="5">
        <v>14</v>
      </c>
      <c r="J8" s="5">
        <v>13</v>
      </c>
      <c r="K8" s="5">
        <v>18</v>
      </c>
      <c r="L8" s="13">
        <v>12</v>
      </c>
    </row>
    <row r="9" spans="1:12" x14ac:dyDescent="0.25">
      <c r="A9" s="32">
        <v>19</v>
      </c>
      <c r="B9" s="5">
        <v>48</v>
      </c>
      <c r="C9" s="5">
        <v>42</v>
      </c>
      <c r="D9" s="5">
        <v>42</v>
      </c>
      <c r="E9" s="5">
        <v>43</v>
      </c>
      <c r="F9" s="5">
        <v>35</v>
      </c>
      <c r="G9" s="5">
        <v>35</v>
      </c>
      <c r="H9" s="5">
        <v>34</v>
      </c>
      <c r="I9" s="5">
        <v>27</v>
      </c>
      <c r="J9" s="5">
        <v>25</v>
      </c>
      <c r="K9" s="5">
        <v>22</v>
      </c>
      <c r="L9" s="13">
        <v>19</v>
      </c>
    </row>
    <row r="10" spans="1:12" x14ac:dyDescent="0.25">
      <c r="A10" s="32" t="s">
        <v>19</v>
      </c>
      <c r="B10" s="5">
        <v>102</v>
      </c>
      <c r="C10" s="5">
        <v>90</v>
      </c>
      <c r="D10" s="5">
        <v>95</v>
      </c>
      <c r="E10" s="5">
        <v>87</v>
      </c>
      <c r="F10" s="5">
        <v>74</v>
      </c>
      <c r="G10" s="5">
        <v>68</v>
      </c>
      <c r="H10" s="5">
        <v>65</v>
      </c>
      <c r="I10" s="5">
        <v>52</v>
      </c>
      <c r="J10" s="5">
        <v>61</v>
      </c>
      <c r="K10" s="5">
        <v>46</v>
      </c>
      <c r="L10" s="13">
        <f>SUM(L3:L9)</f>
        <v>44</v>
      </c>
    </row>
    <row r="11" spans="1:12" x14ac:dyDescent="0.25">
      <c r="A11" s="32">
        <v>20</v>
      </c>
      <c r="B11" s="5">
        <v>94</v>
      </c>
      <c r="C11" s="5">
        <v>64</v>
      </c>
      <c r="D11" s="5">
        <v>59</v>
      </c>
      <c r="E11" s="5">
        <v>57</v>
      </c>
      <c r="F11" s="5">
        <v>62</v>
      </c>
      <c r="G11" s="5">
        <v>59</v>
      </c>
      <c r="H11" s="5">
        <v>55</v>
      </c>
      <c r="I11" s="5">
        <v>34</v>
      </c>
      <c r="J11" s="5">
        <v>38</v>
      </c>
      <c r="K11" s="5">
        <v>26</v>
      </c>
      <c r="L11" s="13">
        <v>28</v>
      </c>
    </row>
    <row r="12" spans="1:12" x14ac:dyDescent="0.25">
      <c r="A12" s="32">
        <v>21</v>
      </c>
      <c r="B12" s="5">
        <v>68</v>
      </c>
      <c r="C12" s="5">
        <v>75</v>
      </c>
      <c r="D12" s="5">
        <v>87</v>
      </c>
      <c r="E12" s="5">
        <v>80</v>
      </c>
      <c r="F12" s="5">
        <v>81</v>
      </c>
      <c r="G12" s="5">
        <v>61</v>
      </c>
      <c r="H12" s="5">
        <v>75</v>
      </c>
      <c r="I12" s="5">
        <v>58</v>
      </c>
      <c r="J12" s="5">
        <v>55</v>
      </c>
      <c r="K12" s="5">
        <v>43</v>
      </c>
      <c r="L12" s="13">
        <v>33</v>
      </c>
    </row>
    <row r="13" spans="1:12" x14ac:dyDescent="0.25">
      <c r="A13" s="32">
        <v>22</v>
      </c>
      <c r="B13" s="5">
        <v>75</v>
      </c>
      <c r="C13" s="5">
        <v>100</v>
      </c>
      <c r="D13" s="5">
        <v>83</v>
      </c>
      <c r="E13" s="5">
        <v>85</v>
      </c>
      <c r="F13" s="5">
        <v>95</v>
      </c>
      <c r="G13" s="5">
        <v>98</v>
      </c>
      <c r="H13" s="5">
        <v>79</v>
      </c>
      <c r="I13" s="5">
        <v>70</v>
      </c>
      <c r="J13" s="5">
        <v>81</v>
      </c>
      <c r="K13" s="5">
        <v>61</v>
      </c>
      <c r="L13" s="13">
        <v>42</v>
      </c>
    </row>
    <row r="14" spans="1:12" x14ac:dyDescent="0.25">
      <c r="A14" s="32">
        <v>23</v>
      </c>
      <c r="B14" s="5">
        <v>114</v>
      </c>
      <c r="C14" s="5">
        <v>103</v>
      </c>
      <c r="D14" s="5">
        <v>151</v>
      </c>
      <c r="E14" s="5">
        <v>137</v>
      </c>
      <c r="F14" s="5">
        <v>120</v>
      </c>
      <c r="G14" s="5">
        <v>83</v>
      </c>
      <c r="H14" s="5">
        <v>89</v>
      </c>
      <c r="I14" s="5">
        <v>102</v>
      </c>
      <c r="J14" s="5">
        <v>95</v>
      </c>
      <c r="K14" s="5">
        <v>88</v>
      </c>
      <c r="L14" s="13">
        <v>60</v>
      </c>
    </row>
    <row r="15" spans="1:12" x14ac:dyDescent="0.25">
      <c r="A15" s="32">
        <v>24</v>
      </c>
      <c r="B15" s="5">
        <v>122</v>
      </c>
      <c r="C15" s="5">
        <v>123</v>
      </c>
      <c r="D15" s="5">
        <v>149</v>
      </c>
      <c r="E15" s="5">
        <v>150</v>
      </c>
      <c r="F15" s="5">
        <v>160</v>
      </c>
      <c r="G15" s="5">
        <v>161</v>
      </c>
      <c r="H15" s="5">
        <v>128</v>
      </c>
      <c r="I15" s="5">
        <v>156</v>
      </c>
      <c r="J15" s="5">
        <v>107</v>
      </c>
      <c r="K15" s="5">
        <v>107</v>
      </c>
      <c r="L15" s="13">
        <v>88</v>
      </c>
    </row>
    <row r="16" spans="1:12" x14ac:dyDescent="0.25">
      <c r="A16" s="32" t="s">
        <v>20</v>
      </c>
      <c r="B16" s="5">
        <v>473</v>
      </c>
      <c r="C16" s="5">
        <v>465</v>
      </c>
      <c r="D16" s="5">
        <v>529</v>
      </c>
      <c r="E16" s="5">
        <v>509</v>
      </c>
      <c r="F16" s="5">
        <v>518</v>
      </c>
      <c r="G16" s="5">
        <v>462</v>
      </c>
      <c r="H16" s="5">
        <v>426</v>
      </c>
      <c r="I16" s="5">
        <v>420</v>
      </c>
      <c r="J16" s="5">
        <v>376</v>
      </c>
      <c r="K16" s="5">
        <v>325</v>
      </c>
      <c r="L16" s="13">
        <f>SUM(L11:L15)</f>
        <v>251</v>
      </c>
    </row>
    <row r="17" spans="1:12" x14ac:dyDescent="0.25">
      <c r="A17" s="32">
        <v>25</v>
      </c>
      <c r="B17" s="5">
        <v>222</v>
      </c>
      <c r="C17" s="5">
        <v>196</v>
      </c>
      <c r="D17" s="5">
        <v>184</v>
      </c>
      <c r="E17" s="5">
        <v>228</v>
      </c>
      <c r="F17" s="5">
        <v>244</v>
      </c>
      <c r="G17" s="5">
        <v>230</v>
      </c>
      <c r="H17" s="5">
        <v>201</v>
      </c>
      <c r="I17" s="5">
        <v>189</v>
      </c>
      <c r="J17" s="5">
        <v>163</v>
      </c>
      <c r="K17" s="5">
        <v>146</v>
      </c>
      <c r="L17" s="13">
        <v>124</v>
      </c>
    </row>
    <row r="18" spans="1:12" x14ac:dyDescent="0.25">
      <c r="A18" s="32">
        <v>26</v>
      </c>
      <c r="B18" s="5">
        <v>268</v>
      </c>
      <c r="C18" s="5">
        <v>262</v>
      </c>
      <c r="D18" s="5">
        <v>251</v>
      </c>
      <c r="E18" s="5">
        <v>304</v>
      </c>
      <c r="F18" s="5">
        <v>297</v>
      </c>
      <c r="G18" s="5">
        <v>296</v>
      </c>
      <c r="H18" s="5">
        <v>273</v>
      </c>
      <c r="I18" s="5">
        <v>241</v>
      </c>
      <c r="J18" s="5">
        <v>233</v>
      </c>
      <c r="K18" s="5">
        <v>198</v>
      </c>
      <c r="L18" s="13">
        <v>188</v>
      </c>
    </row>
    <row r="19" spans="1:12" x14ac:dyDescent="0.25">
      <c r="A19" s="32">
        <v>27</v>
      </c>
      <c r="B19" s="5">
        <v>347</v>
      </c>
      <c r="C19" s="5">
        <v>350</v>
      </c>
      <c r="D19" s="5">
        <v>410</v>
      </c>
      <c r="E19" s="5">
        <v>352</v>
      </c>
      <c r="F19" s="5">
        <v>381</v>
      </c>
      <c r="G19" s="5">
        <v>355</v>
      </c>
      <c r="H19" s="5">
        <v>340</v>
      </c>
      <c r="I19" s="5">
        <v>357</v>
      </c>
      <c r="J19" s="5">
        <v>260</v>
      </c>
      <c r="K19" s="5">
        <v>219</v>
      </c>
      <c r="L19" s="13">
        <v>204</v>
      </c>
    </row>
    <row r="20" spans="1:12" x14ac:dyDescent="0.25">
      <c r="A20" s="32">
        <v>28</v>
      </c>
      <c r="B20" s="5">
        <v>469</v>
      </c>
      <c r="C20" s="5">
        <v>448</v>
      </c>
      <c r="D20" s="5">
        <v>445</v>
      </c>
      <c r="E20" s="5">
        <v>437</v>
      </c>
      <c r="F20" s="5">
        <v>463</v>
      </c>
      <c r="G20" s="5">
        <v>404</v>
      </c>
      <c r="H20" s="5">
        <v>416</v>
      </c>
      <c r="I20" s="5">
        <v>402</v>
      </c>
      <c r="J20" s="5">
        <v>314</v>
      </c>
      <c r="K20" s="5">
        <v>321</v>
      </c>
      <c r="L20" s="13">
        <v>252</v>
      </c>
    </row>
    <row r="21" spans="1:12" x14ac:dyDescent="0.25">
      <c r="A21" s="32">
        <v>29</v>
      </c>
      <c r="B21" s="5">
        <v>534</v>
      </c>
      <c r="C21" s="5">
        <v>483</v>
      </c>
      <c r="D21" s="5">
        <v>558</v>
      </c>
      <c r="E21" s="5">
        <v>525</v>
      </c>
      <c r="F21" s="5">
        <v>500</v>
      </c>
      <c r="G21" s="5">
        <v>489</v>
      </c>
      <c r="H21" s="5">
        <v>432</v>
      </c>
      <c r="I21" s="5">
        <v>447</v>
      </c>
      <c r="J21" s="5">
        <v>410</v>
      </c>
      <c r="K21" s="5">
        <v>336</v>
      </c>
      <c r="L21" s="13">
        <v>314</v>
      </c>
    </row>
    <row r="22" spans="1:12" x14ac:dyDescent="0.25">
      <c r="A22" s="32" t="s">
        <v>21</v>
      </c>
      <c r="B22" s="5">
        <v>1840</v>
      </c>
      <c r="C22" s="5">
        <v>1739</v>
      </c>
      <c r="D22" s="5">
        <v>1848</v>
      </c>
      <c r="E22" s="5">
        <v>1846</v>
      </c>
      <c r="F22" s="5">
        <v>1885</v>
      </c>
      <c r="G22" s="5">
        <v>1774</v>
      </c>
      <c r="H22" s="5">
        <v>1662</v>
      </c>
      <c r="I22" s="5">
        <v>1636</v>
      </c>
      <c r="J22" s="5">
        <v>1380</v>
      </c>
      <c r="K22" s="5">
        <v>1220</v>
      </c>
      <c r="L22" s="13">
        <f>SUM(L17:L21)</f>
        <v>1082</v>
      </c>
    </row>
    <row r="23" spans="1:12" x14ac:dyDescent="0.25">
      <c r="A23" s="32">
        <v>30</v>
      </c>
      <c r="B23" s="5">
        <v>552</v>
      </c>
      <c r="C23" s="5">
        <v>567</v>
      </c>
      <c r="D23" s="5">
        <v>585</v>
      </c>
      <c r="E23" s="5">
        <v>579</v>
      </c>
      <c r="F23" s="5">
        <v>509</v>
      </c>
      <c r="G23" s="5">
        <v>497</v>
      </c>
      <c r="H23" s="5">
        <v>460</v>
      </c>
      <c r="I23" s="5">
        <v>476</v>
      </c>
      <c r="J23" s="5">
        <v>393</v>
      </c>
      <c r="K23" s="5">
        <v>362</v>
      </c>
      <c r="L23" s="13">
        <v>363</v>
      </c>
    </row>
    <row r="24" spans="1:12" x14ac:dyDescent="0.25">
      <c r="A24" s="32">
        <v>31</v>
      </c>
      <c r="B24" s="5">
        <v>527</v>
      </c>
      <c r="C24" s="5">
        <v>508</v>
      </c>
      <c r="D24" s="5">
        <v>521</v>
      </c>
      <c r="E24" s="5">
        <v>585</v>
      </c>
      <c r="F24" s="5">
        <v>517</v>
      </c>
      <c r="G24" s="5">
        <v>504</v>
      </c>
      <c r="H24" s="5">
        <v>528</v>
      </c>
      <c r="I24" s="5">
        <v>457</v>
      </c>
      <c r="J24" s="5">
        <v>422</v>
      </c>
      <c r="K24" s="5">
        <v>372</v>
      </c>
      <c r="L24" s="13">
        <v>351</v>
      </c>
    </row>
    <row r="25" spans="1:12" x14ac:dyDescent="0.25">
      <c r="A25" s="32">
        <v>32</v>
      </c>
      <c r="B25" s="5">
        <v>443</v>
      </c>
      <c r="C25" s="5">
        <v>506</v>
      </c>
      <c r="D25" s="5">
        <v>539</v>
      </c>
      <c r="E25" s="5">
        <v>561</v>
      </c>
      <c r="F25" s="5">
        <v>488</v>
      </c>
      <c r="G25" s="5">
        <v>475</v>
      </c>
      <c r="H25" s="5">
        <v>454</v>
      </c>
      <c r="I25" s="5">
        <v>434</v>
      </c>
      <c r="J25" s="5">
        <v>393</v>
      </c>
      <c r="K25" s="5">
        <v>379</v>
      </c>
      <c r="L25" s="13">
        <v>307</v>
      </c>
    </row>
    <row r="26" spans="1:12" x14ac:dyDescent="0.25">
      <c r="A26" s="32">
        <v>33</v>
      </c>
      <c r="B26" s="5">
        <v>411</v>
      </c>
      <c r="C26" s="5">
        <v>415</v>
      </c>
      <c r="D26" s="5">
        <v>452</v>
      </c>
      <c r="E26" s="5">
        <v>498</v>
      </c>
      <c r="F26" s="5">
        <v>486</v>
      </c>
      <c r="G26" s="5">
        <v>455</v>
      </c>
      <c r="H26" s="5">
        <v>432</v>
      </c>
      <c r="I26" s="5">
        <v>387</v>
      </c>
      <c r="J26" s="5">
        <v>376</v>
      </c>
      <c r="K26" s="5">
        <v>311</v>
      </c>
      <c r="L26" s="13">
        <v>291</v>
      </c>
    </row>
    <row r="27" spans="1:12" x14ac:dyDescent="0.25">
      <c r="A27" s="32">
        <v>34</v>
      </c>
      <c r="B27" s="5">
        <v>307</v>
      </c>
      <c r="C27" s="5">
        <v>357</v>
      </c>
      <c r="D27" s="5">
        <v>390</v>
      </c>
      <c r="E27" s="5">
        <v>418</v>
      </c>
      <c r="F27" s="5">
        <v>437</v>
      </c>
      <c r="G27" s="5">
        <v>411</v>
      </c>
      <c r="H27" s="5">
        <v>386</v>
      </c>
      <c r="I27" s="5">
        <v>343</v>
      </c>
      <c r="J27" s="5">
        <v>323</v>
      </c>
      <c r="K27" s="5">
        <v>301</v>
      </c>
      <c r="L27" s="13">
        <v>280</v>
      </c>
    </row>
    <row r="28" spans="1:12" x14ac:dyDescent="0.25">
      <c r="A28" s="32" t="s">
        <v>22</v>
      </c>
      <c r="B28" s="5">
        <v>2240</v>
      </c>
      <c r="C28" s="5">
        <v>2353</v>
      </c>
      <c r="D28" s="5">
        <v>2487</v>
      </c>
      <c r="E28" s="5">
        <v>2641</v>
      </c>
      <c r="F28" s="5">
        <v>2437</v>
      </c>
      <c r="G28" s="5">
        <v>2342</v>
      </c>
      <c r="H28" s="5">
        <v>2260</v>
      </c>
      <c r="I28" s="5">
        <v>2097</v>
      </c>
      <c r="J28" s="5">
        <v>1907</v>
      </c>
      <c r="K28" s="5">
        <v>1725</v>
      </c>
      <c r="L28" s="13">
        <f>SUM(L23:L27)</f>
        <v>1592</v>
      </c>
    </row>
    <row r="29" spans="1:12" x14ac:dyDescent="0.25">
      <c r="A29" s="32">
        <v>35</v>
      </c>
      <c r="B29" s="5">
        <v>250</v>
      </c>
      <c r="C29" s="5">
        <v>263</v>
      </c>
      <c r="D29" s="5">
        <v>303</v>
      </c>
      <c r="E29" s="5">
        <v>354</v>
      </c>
      <c r="F29" s="5">
        <v>359</v>
      </c>
      <c r="G29" s="5">
        <v>384</v>
      </c>
      <c r="H29" s="5">
        <v>340</v>
      </c>
      <c r="I29" s="5">
        <v>318</v>
      </c>
      <c r="J29" s="5">
        <v>241</v>
      </c>
      <c r="K29" s="5">
        <v>240</v>
      </c>
      <c r="L29" s="13">
        <v>243</v>
      </c>
    </row>
    <row r="30" spans="1:12" x14ac:dyDescent="0.25">
      <c r="A30" s="32">
        <v>36</v>
      </c>
      <c r="B30" s="5">
        <v>220</v>
      </c>
      <c r="C30" s="5">
        <v>244</v>
      </c>
      <c r="D30" s="5">
        <v>254</v>
      </c>
      <c r="E30" s="5">
        <v>282</v>
      </c>
      <c r="F30" s="5">
        <v>275</v>
      </c>
      <c r="G30" s="5">
        <v>281</v>
      </c>
      <c r="H30" s="5">
        <v>285</v>
      </c>
      <c r="I30" s="5">
        <v>266</v>
      </c>
      <c r="J30" s="5">
        <v>234</v>
      </c>
      <c r="K30" s="5">
        <v>195</v>
      </c>
      <c r="L30" s="13">
        <v>186</v>
      </c>
    </row>
    <row r="31" spans="1:12" x14ac:dyDescent="0.25">
      <c r="A31" s="32">
        <v>37</v>
      </c>
      <c r="B31" s="5">
        <v>169</v>
      </c>
      <c r="C31" s="5">
        <v>166</v>
      </c>
      <c r="D31" s="5">
        <v>188</v>
      </c>
      <c r="E31" s="5">
        <v>223</v>
      </c>
      <c r="F31" s="5">
        <v>202</v>
      </c>
      <c r="G31" s="5">
        <v>207</v>
      </c>
      <c r="H31" s="5">
        <v>244</v>
      </c>
      <c r="I31" s="5">
        <v>211</v>
      </c>
      <c r="J31" s="5">
        <v>181</v>
      </c>
      <c r="K31" s="5">
        <v>185</v>
      </c>
      <c r="L31" s="13">
        <v>168</v>
      </c>
    </row>
    <row r="32" spans="1:12" x14ac:dyDescent="0.25">
      <c r="A32" s="32">
        <v>38</v>
      </c>
      <c r="B32" s="5">
        <v>122</v>
      </c>
      <c r="C32" s="5">
        <v>127</v>
      </c>
      <c r="D32" s="5">
        <v>160</v>
      </c>
      <c r="E32" s="5">
        <v>166</v>
      </c>
      <c r="F32" s="5">
        <v>168</v>
      </c>
      <c r="G32" s="5">
        <v>153</v>
      </c>
      <c r="H32" s="5">
        <v>171</v>
      </c>
      <c r="I32" s="5">
        <v>154</v>
      </c>
      <c r="J32" s="5">
        <v>154</v>
      </c>
      <c r="K32" s="5">
        <v>138</v>
      </c>
      <c r="L32" s="13">
        <v>121</v>
      </c>
    </row>
    <row r="33" spans="1:12" x14ac:dyDescent="0.25">
      <c r="A33" s="32">
        <v>39</v>
      </c>
      <c r="B33" s="5">
        <v>98</v>
      </c>
      <c r="C33" s="5">
        <v>102</v>
      </c>
      <c r="D33" s="5">
        <v>106</v>
      </c>
      <c r="E33" s="5">
        <v>104</v>
      </c>
      <c r="F33" s="5">
        <v>115</v>
      </c>
      <c r="G33" s="5">
        <v>125</v>
      </c>
      <c r="H33" s="5">
        <v>125</v>
      </c>
      <c r="I33" s="5">
        <v>125</v>
      </c>
      <c r="J33" s="5">
        <v>124</v>
      </c>
      <c r="K33" s="5">
        <v>110</v>
      </c>
      <c r="L33" s="13">
        <v>109</v>
      </c>
    </row>
    <row r="34" spans="1:12" x14ac:dyDescent="0.25">
      <c r="A34" s="32" t="s">
        <v>23</v>
      </c>
      <c r="B34" s="5">
        <v>859</v>
      </c>
      <c r="C34" s="5">
        <v>902</v>
      </c>
      <c r="D34" s="5">
        <v>1011</v>
      </c>
      <c r="E34" s="5">
        <v>1129</v>
      </c>
      <c r="F34" s="5">
        <v>1119</v>
      </c>
      <c r="G34" s="5">
        <v>1150</v>
      </c>
      <c r="H34" s="5">
        <v>1165</v>
      </c>
      <c r="I34" s="5">
        <v>1074</v>
      </c>
      <c r="J34" s="5">
        <v>934</v>
      </c>
      <c r="K34" s="5">
        <v>868</v>
      </c>
      <c r="L34" s="13">
        <f>SUM(L29:L33)</f>
        <v>827</v>
      </c>
    </row>
    <row r="35" spans="1:12" x14ac:dyDescent="0.25">
      <c r="A35" s="32">
        <v>40</v>
      </c>
      <c r="B35" s="5">
        <v>66</v>
      </c>
      <c r="C35" s="5">
        <v>49</v>
      </c>
      <c r="D35" s="5">
        <v>79</v>
      </c>
      <c r="E35" s="5">
        <v>83</v>
      </c>
      <c r="F35" s="5">
        <v>80</v>
      </c>
      <c r="G35" s="5">
        <v>74</v>
      </c>
      <c r="H35" s="5">
        <v>87</v>
      </c>
      <c r="I35" s="5">
        <v>99</v>
      </c>
      <c r="J35" s="5">
        <v>72</v>
      </c>
      <c r="K35" s="5">
        <v>83</v>
      </c>
      <c r="L35" s="13">
        <v>75</v>
      </c>
    </row>
    <row r="36" spans="1:12" x14ac:dyDescent="0.25">
      <c r="A36" s="32">
        <v>41</v>
      </c>
      <c r="B36" s="5">
        <v>36</v>
      </c>
      <c r="C36" s="5">
        <v>36</v>
      </c>
      <c r="D36" s="5">
        <v>61</v>
      </c>
      <c r="E36" s="5">
        <v>56</v>
      </c>
      <c r="F36" s="5">
        <v>54</v>
      </c>
      <c r="G36" s="5">
        <v>52</v>
      </c>
      <c r="H36" s="5">
        <v>53</v>
      </c>
      <c r="I36" s="5">
        <v>54</v>
      </c>
      <c r="J36" s="5">
        <v>62</v>
      </c>
      <c r="K36" s="5">
        <v>45</v>
      </c>
      <c r="L36" s="13">
        <v>51</v>
      </c>
    </row>
    <row r="37" spans="1:12" x14ac:dyDescent="0.25">
      <c r="A37" s="32">
        <v>42</v>
      </c>
      <c r="B37" s="5">
        <v>19</v>
      </c>
      <c r="C37" s="5">
        <v>21</v>
      </c>
      <c r="D37" s="5">
        <v>28</v>
      </c>
      <c r="E37" s="5">
        <v>37</v>
      </c>
      <c r="F37" s="5">
        <v>36</v>
      </c>
      <c r="G37" s="5">
        <v>30</v>
      </c>
      <c r="H37" s="5">
        <v>43</v>
      </c>
      <c r="I37" s="5">
        <v>36</v>
      </c>
      <c r="J37" s="5">
        <v>28</v>
      </c>
      <c r="K37" s="5">
        <v>31</v>
      </c>
      <c r="L37" s="13">
        <v>33</v>
      </c>
    </row>
    <row r="38" spans="1:12" x14ac:dyDescent="0.25">
      <c r="A38" s="32">
        <v>43</v>
      </c>
      <c r="B38" s="5">
        <v>13</v>
      </c>
      <c r="C38" s="5">
        <v>10</v>
      </c>
      <c r="D38" s="5">
        <v>12</v>
      </c>
      <c r="E38" s="5">
        <v>14</v>
      </c>
      <c r="F38" s="5">
        <v>22</v>
      </c>
      <c r="G38" s="5">
        <v>21</v>
      </c>
      <c r="H38" s="5">
        <v>28</v>
      </c>
      <c r="I38" s="5">
        <v>30</v>
      </c>
      <c r="J38" s="5">
        <v>17</v>
      </c>
      <c r="K38" s="5">
        <v>23</v>
      </c>
      <c r="L38" s="13">
        <v>21</v>
      </c>
    </row>
    <row r="39" spans="1:12" x14ac:dyDescent="0.25">
      <c r="A39" s="32">
        <v>44</v>
      </c>
      <c r="B39" s="5">
        <v>10</v>
      </c>
      <c r="C39" s="5">
        <v>3</v>
      </c>
      <c r="D39" s="5">
        <v>7</v>
      </c>
      <c r="E39" s="5">
        <v>10</v>
      </c>
      <c r="F39" s="5">
        <v>9</v>
      </c>
      <c r="G39" s="5">
        <v>13</v>
      </c>
      <c r="H39" s="5">
        <v>8</v>
      </c>
      <c r="I39" s="5">
        <v>14</v>
      </c>
      <c r="J39" s="5">
        <v>14</v>
      </c>
      <c r="K39" s="5">
        <v>15</v>
      </c>
      <c r="L39" s="13">
        <v>10</v>
      </c>
    </row>
    <row r="40" spans="1:12" x14ac:dyDescent="0.25">
      <c r="A40" s="32">
        <v>45</v>
      </c>
      <c r="B40" s="5">
        <v>4</v>
      </c>
      <c r="C40" s="5">
        <v>0</v>
      </c>
      <c r="D40" s="5">
        <v>1</v>
      </c>
      <c r="E40" s="5">
        <v>5</v>
      </c>
      <c r="F40" s="5">
        <v>3</v>
      </c>
      <c r="G40" s="5">
        <v>7</v>
      </c>
      <c r="H40" s="5">
        <v>7</v>
      </c>
      <c r="I40" s="5">
        <v>5</v>
      </c>
      <c r="J40" s="5">
        <v>4</v>
      </c>
      <c r="K40" s="5">
        <v>5</v>
      </c>
      <c r="L40" s="13">
        <v>7</v>
      </c>
    </row>
    <row r="41" spans="1:12" x14ac:dyDescent="0.25">
      <c r="A41" s="32">
        <v>46</v>
      </c>
      <c r="B41" s="5">
        <v>1</v>
      </c>
      <c r="C41" s="5">
        <v>1</v>
      </c>
      <c r="D41" s="5">
        <v>1</v>
      </c>
      <c r="E41" s="5">
        <v>1</v>
      </c>
      <c r="F41" s="5">
        <v>2</v>
      </c>
      <c r="G41" s="5">
        <v>3</v>
      </c>
      <c r="H41" s="5">
        <v>1</v>
      </c>
      <c r="I41" s="5">
        <v>4</v>
      </c>
      <c r="J41" s="5">
        <v>2</v>
      </c>
      <c r="K41" s="5">
        <v>1</v>
      </c>
      <c r="L41" s="13">
        <v>4</v>
      </c>
    </row>
    <row r="42" spans="1:12" x14ac:dyDescent="0.25">
      <c r="A42" s="32">
        <v>47</v>
      </c>
      <c r="B42" s="5">
        <v>0</v>
      </c>
      <c r="C42" s="5">
        <v>0</v>
      </c>
      <c r="D42" s="5">
        <v>0</v>
      </c>
      <c r="E42" s="5">
        <v>2</v>
      </c>
      <c r="F42" s="5">
        <v>0</v>
      </c>
      <c r="G42" s="5">
        <v>0</v>
      </c>
      <c r="H42" s="5">
        <v>0</v>
      </c>
      <c r="I42" s="5">
        <v>0</v>
      </c>
      <c r="J42" s="5">
        <v>2</v>
      </c>
      <c r="K42" s="5">
        <v>0</v>
      </c>
      <c r="L42" s="13">
        <v>2</v>
      </c>
    </row>
    <row r="43" spans="1:12" x14ac:dyDescent="0.25">
      <c r="A43" s="32">
        <v>48</v>
      </c>
      <c r="B43" s="5">
        <v>0</v>
      </c>
      <c r="C43" s="5">
        <v>0</v>
      </c>
      <c r="D43" s="5">
        <v>0</v>
      </c>
      <c r="E43" s="5">
        <v>0</v>
      </c>
      <c r="F43" s="5">
        <v>1</v>
      </c>
      <c r="G43" s="5">
        <v>1</v>
      </c>
      <c r="H43" s="5">
        <v>0</v>
      </c>
      <c r="I43" s="5">
        <v>1</v>
      </c>
      <c r="J43" s="5">
        <v>0</v>
      </c>
      <c r="K43" s="5">
        <v>0</v>
      </c>
      <c r="L43" s="13">
        <v>0</v>
      </c>
    </row>
    <row r="44" spans="1:12" x14ac:dyDescent="0.25">
      <c r="A44" s="32" t="s">
        <v>24</v>
      </c>
      <c r="B44" s="5">
        <v>149</v>
      </c>
      <c r="C44" s="5">
        <v>120</v>
      </c>
      <c r="D44" s="5">
        <v>189</v>
      </c>
      <c r="E44" s="5">
        <v>208</v>
      </c>
      <c r="F44" s="5">
        <v>207</v>
      </c>
      <c r="G44" s="5">
        <v>201</v>
      </c>
      <c r="H44" s="5">
        <v>227</v>
      </c>
      <c r="I44" s="5">
        <v>243</v>
      </c>
      <c r="J44" s="5">
        <v>201</v>
      </c>
      <c r="K44" s="5">
        <v>203</v>
      </c>
      <c r="L44" s="13">
        <f>SUM(L35:L43)</f>
        <v>203</v>
      </c>
    </row>
    <row r="45" spans="1:12" x14ac:dyDescent="0.25">
      <c r="A45" s="33" t="s">
        <v>25</v>
      </c>
      <c r="B45" s="14">
        <v>5663</v>
      </c>
      <c r="C45" s="14">
        <v>5669</v>
      </c>
      <c r="D45" s="14">
        <v>6159</v>
      </c>
      <c r="E45" s="14">
        <v>6420</v>
      </c>
      <c r="F45" s="14">
        <v>6240</v>
      </c>
      <c r="G45" s="14">
        <v>5997</v>
      </c>
      <c r="H45" s="14">
        <v>5805</v>
      </c>
      <c r="I45" s="14">
        <v>5522</v>
      </c>
      <c r="J45" s="14">
        <v>4859</v>
      </c>
      <c r="K45" s="14">
        <v>4387</v>
      </c>
      <c r="L45" s="15">
        <v>3999</v>
      </c>
    </row>
    <row r="46" spans="1:12" x14ac:dyDescent="0.25">
      <c r="A46" s="2" t="s">
        <v>3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</sheetData>
  <mergeCells count="1">
    <mergeCell ref="A1:L1"/>
  </mergeCell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269AA-088E-4CFF-9761-3983DAFA6571}">
  <dimension ref="A1:S15"/>
  <sheetViews>
    <sheetView workbookViewId="0">
      <selection activeCell="G8" sqref="G8"/>
    </sheetView>
  </sheetViews>
  <sheetFormatPr defaultRowHeight="15" x14ac:dyDescent="0.25"/>
  <cols>
    <col min="2" max="2" width="24.85546875" customWidth="1"/>
  </cols>
  <sheetData>
    <row r="1" spans="1:19" x14ac:dyDescent="0.25">
      <c r="A1" t="s">
        <v>26</v>
      </c>
      <c r="N1" s="6"/>
    </row>
    <row r="2" spans="1:19" x14ac:dyDescent="0.25">
      <c r="A2" t="s">
        <v>4</v>
      </c>
      <c r="B2" t="s">
        <v>27</v>
      </c>
      <c r="C2" s="22"/>
      <c r="D2" s="22"/>
      <c r="E2" s="22"/>
      <c r="F2" s="23"/>
      <c r="G2" s="23"/>
      <c r="H2" s="23"/>
      <c r="I2" s="23"/>
      <c r="J2" s="23"/>
      <c r="K2" s="23"/>
      <c r="L2" s="23"/>
      <c r="M2" s="2"/>
      <c r="N2" s="6"/>
      <c r="O2" s="2"/>
      <c r="P2" s="2"/>
      <c r="Q2" s="2"/>
      <c r="R2" s="2"/>
      <c r="S2" s="2"/>
    </row>
    <row r="3" spans="1:19" x14ac:dyDescent="0.25">
      <c r="A3" s="36">
        <v>2014</v>
      </c>
      <c r="B3" s="25">
        <v>1.1779999999999999</v>
      </c>
      <c r="C3" s="24"/>
      <c r="D3" s="24"/>
      <c r="E3" s="24"/>
      <c r="F3" s="25"/>
      <c r="G3" s="25"/>
      <c r="H3" s="25"/>
      <c r="I3" s="25"/>
      <c r="J3" s="25"/>
      <c r="K3" s="25"/>
      <c r="L3" s="37"/>
      <c r="M3" s="2"/>
      <c r="N3" s="2"/>
      <c r="O3" s="2"/>
      <c r="P3" s="2"/>
      <c r="Q3" s="2"/>
      <c r="R3" s="2"/>
      <c r="S3" s="2"/>
    </row>
    <row r="4" spans="1:19" x14ac:dyDescent="0.25">
      <c r="A4" s="36">
        <v>2015</v>
      </c>
      <c r="B4" s="25">
        <v>1.198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5">
      <c r="A5" s="36">
        <v>2016</v>
      </c>
      <c r="B5" s="25">
        <v>1.3520000000000001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25">
      <c r="A6" s="36">
        <v>2017</v>
      </c>
      <c r="B6" s="25">
        <v>1.46</v>
      </c>
    </row>
    <row r="7" spans="1:19" x14ac:dyDescent="0.25">
      <c r="A7" s="36">
        <v>2018</v>
      </c>
      <c r="B7" s="25">
        <v>1.504</v>
      </c>
    </row>
    <row r="8" spans="1:19" x14ac:dyDescent="0.25">
      <c r="A8" s="36">
        <v>2019</v>
      </c>
      <c r="B8" s="25">
        <v>1.5109999999999999</v>
      </c>
    </row>
    <row r="9" spans="1:19" x14ac:dyDescent="0.25">
      <c r="A9" s="36">
        <v>2020</v>
      </c>
      <c r="B9" s="25">
        <v>1.2370000000000001</v>
      </c>
    </row>
    <row r="10" spans="1:19" x14ac:dyDescent="0.25">
      <c r="A10" s="36">
        <v>2021</v>
      </c>
      <c r="B10" s="25">
        <v>1.1830000000000001</v>
      </c>
    </row>
    <row r="11" spans="1:19" x14ac:dyDescent="0.25">
      <c r="A11" s="36">
        <v>2022</v>
      </c>
      <c r="B11" s="25">
        <v>1.0620000000000001</v>
      </c>
    </row>
    <row r="12" spans="1:19" x14ac:dyDescent="0.25">
      <c r="A12" s="36">
        <v>2023</v>
      </c>
      <c r="B12" s="25">
        <v>0.97499999999999998</v>
      </c>
    </row>
    <row r="13" spans="1:19" x14ac:dyDescent="0.25">
      <c r="A13" s="36">
        <v>2024</v>
      </c>
      <c r="B13" s="36">
        <v>0.90329999999999999</v>
      </c>
    </row>
    <row r="14" spans="1:19" x14ac:dyDescent="0.25">
      <c r="A14" s="2" t="s">
        <v>28</v>
      </c>
    </row>
    <row r="15" spans="1:19" x14ac:dyDescent="0.25">
      <c r="A15" s="2" t="s">
        <v>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A3840-2F20-4E42-BD59-A8E3CB98A429}">
  <dimension ref="A1:S15"/>
  <sheetViews>
    <sheetView workbookViewId="0">
      <selection activeCell="I9" sqref="I9"/>
    </sheetView>
  </sheetViews>
  <sheetFormatPr defaultRowHeight="15" x14ac:dyDescent="0.25"/>
  <cols>
    <col min="2" max="2" width="26" customWidth="1"/>
  </cols>
  <sheetData>
    <row r="1" spans="1:19" x14ac:dyDescent="0.25">
      <c r="A1" t="s">
        <v>29</v>
      </c>
    </row>
    <row r="2" spans="1:19" x14ac:dyDescent="0.25">
      <c r="A2" t="s">
        <v>4</v>
      </c>
      <c r="B2" t="s">
        <v>101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"/>
      <c r="N2" s="6"/>
      <c r="O2" s="2"/>
      <c r="P2" s="2"/>
      <c r="Q2" s="2"/>
      <c r="R2" s="2"/>
      <c r="S2" s="2"/>
    </row>
    <row r="3" spans="1:19" x14ac:dyDescent="0.25">
      <c r="A3">
        <v>2014</v>
      </c>
      <c r="B3" s="25">
        <v>0.56799999999999995</v>
      </c>
      <c r="C3" s="25"/>
      <c r="D3" s="25"/>
      <c r="E3" s="25"/>
      <c r="F3" s="25"/>
      <c r="G3" s="25"/>
      <c r="H3" s="25"/>
      <c r="I3" s="25"/>
      <c r="J3" s="25"/>
      <c r="K3" s="25"/>
      <c r="L3" s="37"/>
      <c r="M3" s="2"/>
      <c r="N3" s="6"/>
      <c r="O3" s="2"/>
      <c r="P3" s="2"/>
      <c r="Q3" s="2"/>
      <c r="R3" s="2"/>
      <c r="S3" s="2"/>
    </row>
    <row r="4" spans="1:19" x14ac:dyDescent="0.25">
      <c r="A4">
        <v>2015</v>
      </c>
      <c r="B4" s="25">
        <v>0.58799999999999997</v>
      </c>
      <c r="C4" s="2"/>
      <c r="D4" s="2"/>
      <c r="E4" s="2"/>
      <c r="F4" s="2"/>
      <c r="G4" s="2"/>
      <c r="H4" s="2"/>
      <c r="I4" s="2"/>
      <c r="J4" s="2"/>
      <c r="K4" s="2"/>
      <c r="L4" s="7"/>
      <c r="M4" s="2"/>
      <c r="N4" s="2"/>
      <c r="O4" s="2"/>
      <c r="P4" s="2"/>
      <c r="Q4" s="2"/>
      <c r="R4" s="2"/>
      <c r="S4" s="2"/>
    </row>
    <row r="5" spans="1:19" x14ac:dyDescent="0.25">
      <c r="A5" s="4">
        <v>2016</v>
      </c>
      <c r="B5" s="25">
        <v>0.65400000000000003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25">
      <c r="A6" s="4">
        <v>2017</v>
      </c>
      <c r="B6" s="25">
        <v>0.71399999999999997</v>
      </c>
    </row>
    <row r="7" spans="1:19" x14ac:dyDescent="0.25">
      <c r="A7" s="4">
        <v>2018</v>
      </c>
      <c r="B7" s="25">
        <v>0.73</v>
      </c>
    </row>
    <row r="8" spans="1:19" x14ac:dyDescent="0.25">
      <c r="A8" s="4">
        <v>2019</v>
      </c>
      <c r="B8" s="25">
        <v>0.71299999999999997</v>
      </c>
    </row>
    <row r="9" spans="1:19" x14ac:dyDescent="0.25">
      <c r="A9" s="4">
        <v>2020</v>
      </c>
      <c r="B9" s="25">
        <v>0.59399999999999997</v>
      </c>
    </row>
    <row r="10" spans="1:19" x14ac:dyDescent="0.25">
      <c r="A10" s="4">
        <v>2021</v>
      </c>
      <c r="B10" s="25">
        <v>0.57499999999999996</v>
      </c>
    </row>
    <row r="11" spans="1:19" x14ac:dyDescent="0.25">
      <c r="A11" s="4">
        <v>2022</v>
      </c>
      <c r="B11" s="25">
        <v>0.51300000000000001</v>
      </c>
    </row>
    <row r="12" spans="1:19" x14ac:dyDescent="0.25">
      <c r="A12" s="4">
        <v>2023</v>
      </c>
      <c r="B12" s="25">
        <v>0.46400000000000002</v>
      </c>
    </row>
    <row r="13" spans="1:19" x14ac:dyDescent="0.25">
      <c r="A13" s="4">
        <v>2024</v>
      </c>
      <c r="B13" s="37">
        <v>0.43099999999999999</v>
      </c>
    </row>
    <row r="14" spans="1:19" x14ac:dyDescent="0.25">
      <c r="A14" s="2" t="s">
        <v>30</v>
      </c>
    </row>
    <row r="15" spans="1:19" x14ac:dyDescent="0.25">
      <c r="A15" s="2" t="s">
        <v>3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20125-D061-41AD-99E5-00C8EDC57C27}">
  <dimension ref="A1:L14"/>
  <sheetViews>
    <sheetView workbookViewId="0">
      <selection activeCell="J20" sqref="J20"/>
    </sheetView>
  </sheetViews>
  <sheetFormatPr defaultRowHeight="15" x14ac:dyDescent="0.25"/>
  <cols>
    <col min="2" max="2" width="19.140625" customWidth="1"/>
  </cols>
  <sheetData>
    <row r="1" spans="1:12" x14ac:dyDescent="0.25">
      <c r="A1" s="39" t="s">
        <v>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2"/>
    </row>
    <row r="2" spans="1:12" x14ac:dyDescent="0.25">
      <c r="A2" t="s">
        <v>4</v>
      </c>
      <c r="B2" t="s">
        <v>32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x14ac:dyDescent="0.25">
      <c r="A3">
        <v>2014</v>
      </c>
      <c r="B3" s="25">
        <v>0.2</v>
      </c>
      <c r="C3" s="25"/>
      <c r="D3" s="38"/>
      <c r="E3" s="25"/>
      <c r="F3" s="25"/>
      <c r="G3" s="25"/>
      <c r="H3" s="38"/>
      <c r="I3" s="25"/>
      <c r="J3" s="25"/>
      <c r="K3" s="25"/>
      <c r="L3" s="25"/>
    </row>
    <row r="4" spans="1:12" x14ac:dyDescent="0.25">
      <c r="A4">
        <v>2015</v>
      </c>
      <c r="B4" s="25">
        <v>-0.3</v>
      </c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4">
        <v>2016</v>
      </c>
      <c r="B5" s="38">
        <v>1</v>
      </c>
    </row>
    <row r="6" spans="1:12" x14ac:dyDescent="0.25">
      <c r="A6" s="4">
        <v>2017</v>
      </c>
      <c r="B6" s="25">
        <v>1.5</v>
      </c>
    </row>
    <row r="7" spans="1:12" x14ac:dyDescent="0.25">
      <c r="A7" s="4">
        <v>2018</v>
      </c>
      <c r="B7" s="25">
        <v>0.7</v>
      </c>
    </row>
    <row r="8" spans="1:12" x14ac:dyDescent="0.25">
      <c r="A8" s="4">
        <v>2019</v>
      </c>
      <c r="B8" s="25">
        <v>0.6</v>
      </c>
    </row>
    <row r="9" spans="1:12" x14ac:dyDescent="0.25">
      <c r="A9" s="4">
        <v>2020</v>
      </c>
      <c r="B9" s="38">
        <v>-1.44</v>
      </c>
    </row>
    <row r="10" spans="1:12" x14ac:dyDescent="0.25">
      <c r="A10" s="4">
        <v>2021</v>
      </c>
      <c r="B10" s="25">
        <v>-2.8</v>
      </c>
    </row>
    <row r="11" spans="1:12" x14ac:dyDescent="0.25">
      <c r="A11" s="4">
        <v>2022</v>
      </c>
      <c r="B11" s="25">
        <v>-2.6</v>
      </c>
    </row>
    <row r="12" spans="1:12" x14ac:dyDescent="0.25">
      <c r="A12" s="4">
        <v>2023</v>
      </c>
      <c r="B12" s="25">
        <v>-2.7</v>
      </c>
    </row>
    <row r="13" spans="1:12" x14ac:dyDescent="0.25">
      <c r="A13" s="4">
        <v>2024</v>
      </c>
      <c r="B13" s="25">
        <v>-3.1</v>
      </c>
    </row>
    <row r="14" spans="1:12" x14ac:dyDescent="0.25">
      <c r="A14" s="2" t="s">
        <v>3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Małżeństwa 2014-2024</vt:lpstr>
      <vt:lpstr>Małżeństwa w miastach</vt:lpstr>
      <vt:lpstr>Rozwody w Poznaniu</vt:lpstr>
      <vt:lpstr>Rozwody na 100 małżeństw</vt:lpstr>
      <vt:lpstr>Liczba urodzeń</vt:lpstr>
      <vt:lpstr>Urodzenia wiek matki</vt:lpstr>
      <vt:lpstr>Współczynnik dzietności</vt:lpstr>
      <vt:lpstr>Współczynnik reprodukcji</vt:lpstr>
      <vt:lpstr>Przyrost naturalny</vt:lpstr>
      <vt:lpstr>Liczba zgonów</vt:lpstr>
      <vt:lpstr>Liczba zgonów osób do 65 roku</vt:lpstr>
      <vt:lpstr>Zgony mężczyzn według wieku</vt:lpstr>
      <vt:lpstr>Zgony kobiet według wieku</vt:lpstr>
      <vt:lpstr>Zgony według przyczyn</vt:lpstr>
      <vt:lpstr>Przeciętne dalsze trwanie życia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Ruch naturalny w Poznaniu w 2024 roku</dc:title>
  <dc:creator>Tomasz Jankowski</dc:creator>
  <cp:keywords>urodzenia, zgony, małżeństwa, rozwody, dzietność, przyrost naturalny, wiek matki, wiek zgonów</cp:keywords>
  <cp:lastModifiedBy>Tomasz Jankowski</cp:lastModifiedBy>
  <dcterms:created xsi:type="dcterms:W3CDTF">2015-06-05T18:19:34Z</dcterms:created>
  <dcterms:modified xsi:type="dcterms:W3CDTF">2025-12-15T11:56:47Z</dcterms:modified>
</cp:coreProperties>
</file>