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horpl-my.sharepoint.com/personal/admin_metaphorpl_onmicrosoft_com/Documents/Konsulting/PROJEKTY/Projekty 2023/UMP_Badam/Studenci 2022/"/>
    </mc:Choice>
  </mc:AlternateContent>
  <xr:revisionPtr revIDLastSave="5" documentId="11_45F9A0D2DB2A97989EE2FD685912AAEA96A592DB" xr6:coauthVersionLast="47" xr6:coauthVersionMax="47" xr10:uidLastSave="{E5D7F41C-7EC6-43A6-B866-3A28A31B07D0}"/>
  <bookViews>
    <workbookView xWindow="-96" yWindow="-96" windowWidth="19392" windowHeight="10272" tabRatio="1000" activeTab="2" xr2:uid="{00000000-000D-0000-FFFF-FFFF00000000}"/>
  </bookViews>
  <sheets>
    <sheet name="Liczba studentów" sheetId="1" r:id="rId1"/>
    <sheet name="Gupy kierunków studiów" sheetId="8" r:id="rId2"/>
    <sheet name="Studenci zagraniczni" sheetId="4" r:id="rId3"/>
  </sheets>
  <definedNames>
    <definedName name="TitleRegion1.A2.H25.1">'Liczba studentów'!$A$2</definedName>
    <definedName name="TitleRegion10.A125.B176.3">'Studenci zagraniczni'!$A$125</definedName>
    <definedName name="TitleRegion11.A182.B218.3">'Studenci zagraniczni'!$A$182</definedName>
    <definedName name="TitleRegion2.A30.H53.1">'Liczba studentów'!$A$30</definedName>
    <definedName name="TitleRegion3.A58.H59.1">'Liczba studentów'!$A$58</definedName>
    <definedName name="TitleRegion4.A64.H67.1">'Liczba studentów'!$A$64</definedName>
    <definedName name="TitleRegion5.A72.B78.1">'Liczba studentów'!$A$72</definedName>
    <definedName name="TitleRegion6.A84.B102.1">'Liczba studentów'!$A$84</definedName>
    <definedName name="TitleRegion7.A2.H40.2">'Gupy kierunków studiów'!$A$2</definedName>
    <definedName name="TitleRegion8.A45.H80.2">'Gupy kierunków studiów'!$A$45</definedName>
    <definedName name="TitleRegion9.A2.B119.3">'Studenci zagraniczni'!$A$2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120" i="4"/>
  <c r="B177" i="4"/>
  <c r="B218" i="4"/>
  <c r="G67" i="1" l="1"/>
  <c r="F67" i="1"/>
  <c r="H67" i="1" l="1"/>
</calcChain>
</file>

<file path=xl/sharedStrings.xml><?xml version="1.0" encoding="utf-8"?>
<sst xmlns="http://schemas.openxmlformats.org/spreadsheetml/2006/main" count="423" uniqueCount="245">
  <si>
    <t>Rok</t>
  </si>
  <si>
    <t>Poznań</t>
  </si>
  <si>
    <t>Kraków</t>
  </si>
  <si>
    <t>Łódź</t>
  </si>
  <si>
    <t>Szczecin</t>
  </si>
  <si>
    <t>Warszawa</t>
  </si>
  <si>
    <t>Wrocław</t>
  </si>
  <si>
    <t>Polska</t>
  </si>
  <si>
    <t>1989/1990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</si>
  <si>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</si>
  <si>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</si>
  <si>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</si>
  <si>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</si>
  <si>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</si>
  <si>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</si>
  <si>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</si>
  <si>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</si>
  <si>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</si>
  <si>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</si>
  <si>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</si>
  <si>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</si>
  <si>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</si>
  <si>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</si>
  <si>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</si>
  <si>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</si>
  <si>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</si>
  <si>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</si>
  <si>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Źródło danych: Główny Urząd Statystyczny</t>
  </si>
  <si>
    <t>b.d.</t>
  </si>
  <si>
    <t>2018/2019</t>
  </si>
  <si>
    <t>studenci mężczyźni</t>
  </si>
  <si>
    <t>studenci kobiety</t>
  </si>
  <si>
    <t>studenci ogółem</t>
  </si>
  <si>
    <t>RAZEM</t>
  </si>
  <si>
    <t>Zambia</t>
  </si>
  <si>
    <t>Uganda</t>
  </si>
  <si>
    <t>Szwajcaria</t>
  </si>
  <si>
    <t>Słowenia</t>
  </si>
  <si>
    <t>Mauritius</t>
  </si>
  <si>
    <t>Libia</t>
  </si>
  <si>
    <t>Kosowo</t>
  </si>
  <si>
    <t>Jemen</t>
  </si>
  <si>
    <t>Ghana</t>
  </si>
  <si>
    <t>Gambia</t>
  </si>
  <si>
    <t>Finlandia</t>
  </si>
  <si>
    <t>Chile</t>
  </si>
  <si>
    <t>Belgia</t>
  </si>
  <si>
    <t>Zjed. Emiraty Arabskie</t>
  </si>
  <si>
    <t>Wietnam</t>
  </si>
  <si>
    <t>Węgry</t>
  </si>
  <si>
    <t>Tanzania</t>
  </si>
  <si>
    <t>Sudan</t>
  </si>
  <si>
    <t>Singapur</t>
  </si>
  <si>
    <t>Palestyna</t>
  </si>
  <si>
    <t>Mozambik</t>
  </si>
  <si>
    <t>Łotwa</t>
  </si>
  <si>
    <t>Chorwacja</t>
  </si>
  <si>
    <t>Bułgaria</t>
  </si>
  <si>
    <t>Austria</t>
  </si>
  <si>
    <t>Tunezja</t>
  </si>
  <si>
    <t>Serbia</t>
  </si>
  <si>
    <t>Senegal</t>
  </si>
  <si>
    <t>Korea Pd.</t>
  </si>
  <si>
    <t>Etiopia</t>
  </si>
  <si>
    <t>Dania</t>
  </si>
  <si>
    <t>Słowacja</t>
  </si>
  <si>
    <t>RPA</t>
  </si>
  <si>
    <t>Nowa Zelandia</t>
  </si>
  <si>
    <t>Holandia</t>
  </si>
  <si>
    <t>Czechy</t>
  </si>
  <si>
    <t>Kolumbia</t>
  </si>
  <si>
    <t>Grecja</t>
  </si>
  <si>
    <t>Ekwador</t>
  </si>
  <si>
    <t>Angola</t>
  </si>
  <si>
    <t>Afganistan</t>
  </si>
  <si>
    <t>Syria</t>
  </si>
  <si>
    <t>Sri Lanka</t>
  </si>
  <si>
    <t>Rumunia</t>
  </si>
  <si>
    <t xml:space="preserve">Portugalia </t>
  </si>
  <si>
    <t>Nepal</t>
  </si>
  <si>
    <t>Meksyk</t>
  </si>
  <si>
    <t>Kongo</t>
  </si>
  <si>
    <t>Jordania</t>
  </si>
  <si>
    <t>Algieria</t>
  </si>
  <si>
    <t>Turkmenistan</t>
  </si>
  <si>
    <t>Mołdawia</t>
  </si>
  <si>
    <t>Uzbekistan</t>
  </si>
  <si>
    <t>Litwa</t>
  </si>
  <si>
    <t>Arabia Saudyjska</t>
  </si>
  <si>
    <t>Albania</t>
  </si>
  <si>
    <t>Kamerun</t>
  </si>
  <si>
    <t>Japonia</t>
  </si>
  <si>
    <t>Armenia</t>
  </si>
  <si>
    <t>Iran</t>
  </si>
  <si>
    <t>Indonezja</t>
  </si>
  <si>
    <t>Francja</t>
  </si>
  <si>
    <t>Brazylia</t>
  </si>
  <si>
    <t>Rwanda</t>
  </si>
  <si>
    <t>Irlandia</t>
  </si>
  <si>
    <t>Liban</t>
  </si>
  <si>
    <t>Włochy</t>
  </si>
  <si>
    <t>Izrael</t>
  </si>
  <si>
    <t>Gruzja</t>
  </si>
  <si>
    <t xml:space="preserve">Hiszpania </t>
  </si>
  <si>
    <t>Szwecja</t>
  </si>
  <si>
    <t>Maroko</t>
  </si>
  <si>
    <t>Egipt</t>
  </si>
  <si>
    <t>Pakistan</t>
  </si>
  <si>
    <t>Nigeria</t>
  </si>
  <si>
    <t>Kirgistan</t>
  </si>
  <si>
    <t>Kenia</t>
  </si>
  <si>
    <t>Irak</t>
  </si>
  <si>
    <t>Zimbabwe</t>
  </si>
  <si>
    <t>Kazachstan</t>
  </si>
  <si>
    <t xml:space="preserve">Niemcy </t>
  </si>
  <si>
    <t>Tajlandia</t>
  </si>
  <si>
    <t>Bangladesz</t>
  </si>
  <si>
    <t>Wielka Brytania</t>
  </si>
  <si>
    <t>Rosja</t>
  </si>
  <si>
    <t>Turcja</t>
  </si>
  <si>
    <t>Chiny</t>
  </si>
  <si>
    <t>Indie</t>
  </si>
  <si>
    <t>Norwegia</t>
  </si>
  <si>
    <t>Kanada</t>
  </si>
  <si>
    <t>USA</t>
  </si>
  <si>
    <t>Tajwan</t>
  </si>
  <si>
    <t>Białoruś</t>
  </si>
  <si>
    <t>Ukraina</t>
  </si>
  <si>
    <t>Kraj pochodzenia</t>
  </si>
  <si>
    <t>Malta</t>
  </si>
  <si>
    <t>Cypr</t>
  </si>
  <si>
    <t>Peru</t>
  </si>
  <si>
    <t>Macedonia</t>
  </si>
  <si>
    <t>Estonia</t>
  </si>
  <si>
    <t>Islandia</t>
  </si>
  <si>
    <t>ogółem</t>
  </si>
  <si>
    <t>pedagogiczna</t>
  </si>
  <si>
    <t>interdyscyplinarnych programów i kwalifikacji związanych z edukacją</t>
  </si>
  <si>
    <t>artystyczna</t>
  </si>
  <si>
    <t>humanistyczna (z wyłączeniem języków)</t>
  </si>
  <si>
    <t>językowa</t>
  </si>
  <si>
    <t>interdyscyplinarnych programów i kwalifikacji związanych ze sztuką i przedmiotami humanistycznymi</t>
  </si>
  <si>
    <t>społeczna</t>
  </si>
  <si>
    <t>dziennikarstwa i informacji</t>
  </si>
  <si>
    <t>interdyscyplinarnych programów i kwalifikacji związanych z naukami społecznymi, dziennikarstwem i informacją</t>
  </si>
  <si>
    <t>biznesu i administracji</t>
  </si>
  <si>
    <t>prawna</t>
  </si>
  <si>
    <t>interdyscyplinarnych programów i kwalifikacji związanych z prowadzeniem działalności gospodarczej, administracją i prawem</t>
  </si>
  <si>
    <t>biologiczna</t>
  </si>
  <si>
    <t>nauk o środowisku</t>
  </si>
  <si>
    <t>fizyczna</t>
  </si>
  <si>
    <t>matematyczna i statystyczna</t>
  </si>
  <si>
    <t>technologii teleinformacyjnych</t>
  </si>
  <si>
    <t>interdyscyplinarnych programów i kwalifikacji obejmujących technologie informacyjno-komunikacyjne</t>
  </si>
  <si>
    <t>inżynieryjno-techniczna</t>
  </si>
  <si>
    <t>produkcji i przetwórstwa</t>
  </si>
  <si>
    <t>architektury i budownictwa</t>
  </si>
  <si>
    <t>rolnicza</t>
  </si>
  <si>
    <t>leśna</t>
  </si>
  <si>
    <t>weterynaryjna</t>
  </si>
  <si>
    <t>medyczna</t>
  </si>
  <si>
    <t>opieki społecznej</t>
  </si>
  <si>
    <t>interdyscyplinarnych programów i kwalifikacji obejmujących zdrowie i opiekę społeczną</t>
  </si>
  <si>
    <t>zdrowie i opieka społeczna nieokreślone dalej</t>
  </si>
  <si>
    <t>usługi dla ludności</t>
  </si>
  <si>
    <t>ochrony i bezpieczeństwa</t>
  </si>
  <si>
    <t>usług transportowych</t>
  </si>
  <si>
    <t>Uniwersytet Przyrodniczy</t>
  </si>
  <si>
    <t>Uniwersytet Ekonomiczny</t>
  </si>
  <si>
    <t>2019/2020</t>
  </si>
  <si>
    <t>2020/2021</t>
  </si>
  <si>
    <t>nauk społecznych, dziennikarstwa i informacji gdzie indziej niesklasyfikowanych</t>
  </si>
  <si>
    <t>interdyscyplinarnych programów i kwalifikacji obejmujących nauki przyrodnicze, matematykę i statystykę</t>
  </si>
  <si>
    <t>interdyscyplinarnych programów i kwalifikacji obejmujących technikę, przemysł i budownictwo</t>
  </si>
  <si>
    <t>higieny i bezpieczeństwa pracy</t>
  </si>
  <si>
    <t>indywidualne  studia międzyobszarowe</t>
  </si>
  <si>
    <t>interdyscyplinarnych programów i kwalifikacji obejmujących rolnictwo, leśnictwo, rybołówstwo i weterynarię</t>
  </si>
  <si>
    <t>Niemcy</t>
  </si>
  <si>
    <t>Filipiny</t>
  </si>
  <si>
    <t>Madagaskar</t>
  </si>
  <si>
    <t>Sierra Leone</t>
  </si>
  <si>
    <t>Tadżykistan</t>
  </si>
  <si>
    <t>Boliwia</t>
  </si>
  <si>
    <t>Somalia</t>
  </si>
  <si>
    <t>Argentyna</t>
  </si>
  <si>
    <t>Bahamy</t>
  </si>
  <si>
    <t>Belize</t>
  </si>
  <si>
    <t>Birma</t>
  </si>
  <si>
    <t>Botswana</t>
  </si>
  <si>
    <t>Jamajka</t>
  </si>
  <si>
    <t>Kambodża</t>
  </si>
  <si>
    <t>Malawi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</si>
  <si>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</si>
  <si>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</si>
  <si>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</si>
  <si>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</si>
  <si>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</si>
  <si>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</si>
  <si>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</si>
  <si>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</si>
  <si>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</si>
  <si>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</si>
  <si>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</si>
  <si>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</si>
  <si>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</si>
  <si>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</si>
  <si>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</si>
  <si>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</si>
  <si>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 xml:space="preserve">   w tym Poznań</t>
  </si>
  <si>
    <t>ZACHODNIOPOMORSKIE</t>
  </si>
  <si>
    <t>Uniwersytet im. A. Mickiewicza</t>
  </si>
  <si>
    <t xml:space="preserve">Politechnika Poznańska </t>
  </si>
  <si>
    <t>Wyższa Szkoła Bankowa</t>
  </si>
  <si>
    <t xml:space="preserve">Liczba </t>
  </si>
  <si>
    <t>2021/2022</t>
  </si>
  <si>
    <t>Źródło danych: GUS</t>
  </si>
  <si>
    <t>Źródło: badanie ankietowe UMP</t>
  </si>
  <si>
    <t>Uniwersytet Medyczny</t>
  </si>
  <si>
    <t>Azerbejdżan</t>
  </si>
  <si>
    <t>Wybrzeże Kości Słoniowej</t>
  </si>
  <si>
    <t>Kostaryka</t>
  </si>
  <si>
    <t>Macedonia Płn.</t>
  </si>
  <si>
    <t>Burundi</t>
  </si>
  <si>
    <t>Oman</t>
  </si>
  <si>
    <t>Urugwaj</t>
  </si>
  <si>
    <t>Czarnogóra</t>
  </si>
  <si>
    <t xml:space="preserve">Nepal </t>
  </si>
  <si>
    <t>Trynidad i Tobago</t>
  </si>
  <si>
    <t>SUMA</t>
  </si>
  <si>
    <t>1. Liczba studentów ogółem w tys.</t>
  </si>
  <si>
    <t>3. Liczba studentów na 1000 mieszkańców</t>
  </si>
  <si>
    <t>Studenci</t>
  </si>
  <si>
    <t>Grupy kierunków</t>
  </si>
  <si>
    <t>Udział %</t>
  </si>
  <si>
    <t>Liczba studentów</t>
  </si>
  <si>
    <t>6. Studenci w Poznaniu według województwa pochodzenia w roku akademickim 2021/2022</t>
  </si>
  <si>
    <t>Kraj wyjazdu</t>
  </si>
  <si>
    <t>4. Studenci w Poznaniu według płci</t>
  </si>
  <si>
    <t>7. Studenci w Poznaniu według grup kierunków w latach 2015-2021</t>
  </si>
  <si>
    <t xml:space="preserve">8. Absolwenci w Poznaniu według grup kierunków </t>
  </si>
  <si>
    <t>9. Studenci zagraniczni studiujący w Poznaniu - 2021/2022 (studia w trybie stałym)</t>
  </si>
  <si>
    <t xml:space="preserve">10. Studenci zagraniczni w ramach wymiany Erasmus studiujący w Poznaniu - 2021/2022 </t>
  </si>
  <si>
    <t>11. Studenci z Poznania na wymianie Erasmus - 2021/2022 rok</t>
  </si>
  <si>
    <r>
      <t>2. Liczba</t>
    </r>
    <r>
      <rPr>
        <b/>
        <strike/>
        <sz val="11"/>
        <rFont val="Arial"/>
        <family val="2"/>
      </rPr>
      <t xml:space="preserve"> </t>
    </r>
    <r>
      <rPr>
        <b/>
        <sz val="11"/>
        <rFont val="Arial"/>
        <family val="2"/>
      </rPr>
      <t>absolwentów w tys.</t>
    </r>
  </si>
  <si>
    <t>5. Studenci największych poznańskich szkół wyższych w roku akademickim 2020/2021 w tys.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</si>
</sst>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strike/>
      <sz val="11"/>
      <name val="Arial"/>
      <family val="2"/>
    </font>
    <font>
      <sz val="12"/>
      <color rgb="FFC00000"/>
      <name val="Calibri"/>
      <family val="2"/>
      <charset val="238"/>
      <scheme val="minor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3" borderId="1" xfId="0" applyFont="1" applyFill="1" applyBorder="1" applyAlignment="1">
      <alignment vertical="center"/>
    </xf>
    <xf numFmtId="0" fontId="2" fillId="2" borderId="0" xfId="1" applyFont="1" applyFill="1" applyAlignment="1">
      <alignment wrapText="1"/>
    </xf>
    <xf numFmtId="0" fontId="6" fillId="3" borderId="1" xfId="0" applyFont="1" applyFill="1" applyBorder="1" applyAlignment="1">
      <alignment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wrapText="1"/>
    </xf>
    <xf numFmtId="0" fontId="7" fillId="2" borderId="0" xfId="0" applyFont="1" applyFill="1" applyAlignment="1">
      <alignment wrapText="1"/>
    </xf>
    <xf numFmtId="0" fontId="4" fillId="2" borderId="0" xfId="1" applyFont="1" applyFill="1" applyAlignment="1">
      <alignment wrapText="1"/>
    </xf>
    <xf numFmtId="0" fontId="9" fillId="3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0" fontId="8" fillId="2" borderId="0" xfId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left"/>
    </xf>
    <xf numFmtId="0" fontId="13" fillId="2" borderId="0" xfId="1" applyFont="1" applyFill="1"/>
    <xf numFmtId="164" fontId="6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 vertical="top"/>
    </xf>
    <xf numFmtId="164" fontId="14" fillId="0" borderId="1" xfId="0" applyNumberFormat="1" applyFont="1" applyBorder="1" applyAlignment="1">
      <alignment horizontal="left" vertical="top"/>
    </xf>
    <xf numFmtId="164" fontId="14" fillId="0" borderId="1" xfId="0" applyNumberFormat="1" applyFont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left" vertical="top"/>
    </xf>
    <xf numFmtId="1" fontId="9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2" borderId="1" xfId="1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/>
    </xf>
    <xf numFmtId="0" fontId="15" fillId="3" borderId="1" xfId="0" applyFont="1" applyFill="1" applyBorder="1" applyAlignment="1">
      <alignment vertical="center"/>
    </xf>
    <xf numFmtId="0" fontId="16" fillId="2" borderId="1" xfId="0" applyFont="1" applyFill="1" applyBorder="1"/>
    <xf numFmtId="164" fontId="16" fillId="2" borderId="1" xfId="0" applyNumberFormat="1" applyFont="1" applyFill="1" applyBorder="1"/>
    <xf numFmtId="0" fontId="15" fillId="2" borderId="1" xfId="0" applyFont="1" applyFill="1" applyBorder="1"/>
    <xf numFmtId="0" fontId="17" fillId="2" borderId="0" xfId="1" applyFont="1" applyFill="1"/>
    <xf numFmtId="0" fontId="10" fillId="2" borderId="0" xfId="1" applyFont="1" applyFill="1" applyAlignment="1">
      <alignment vertical="center"/>
    </xf>
    <xf numFmtId="0" fontId="10" fillId="2" borderId="0" xfId="1" applyFont="1" applyFill="1"/>
    <xf numFmtId="0" fontId="14" fillId="2" borderId="1" xfId="0" applyFont="1" applyFill="1" applyBorder="1"/>
    <xf numFmtId="0" fontId="14" fillId="2" borderId="4" xfId="0" applyFont="1" applyFill="1" applyBorder="1"/>
    <xf numFmtId="0" fontId="6" fillId="2" borderId="1" xfId="0" applyFont="1" applyFill="1" applyBorder="1"/>
    <xf numFmtId="0" fontId="17" fillId="2" borderId="0" xfId="1" applyFont="1" applyFill="1" applyAlignment="1">
      <alignment vertical="center"/>
    </xf>
    <xf numFmtId="0" fontId="5" fillId="2" borderId="0" xfId="1" applyFont="1" applyFill="1" applyAlignment="1">
      <alignment wrapText="1"/>
    </xf>
    <xf numFmtId="0" fontId="17" fillId="3" borderId="1" xfId="0" applyFont="1" applyFill="1" applyBorder="1" applyAlignment="1">
      <alignment wrapText="1"/>
    </xf>
    <xf numFmtId="0" fontId="19" fillId="2" borderId="0" xfId="0" applyFont="1" applyFill="1" applyAlignment="1">
      <alignment wrapText="1"/>
    </xf>
    <xf numFmtId="0" fontId="11" fillId="2" borderId="1" xfId="1" applyFont="1" applyFill="1" applyBorder="1"/>
    <xf numFmtId="0" fontId="17" fillId="2" borderId="1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2" borderId="0" xfId="1" applyFont="1" applyFill="1" applyAlignment="1">
      <alignment wrapText="1"/>
    </xf>
    <xf numFmtId="0" fontId="13" fillId="3" borderId="1" xfId="0" applyFont="1" applyFill="1" applyBorder="1" applyAlignment="1">
      <alignment wrapText="1"/>
    </xf>
    <xf numFmtId="0" fontId="16" fillId="3" borderId="1" xfId="0" applyFont="1" applyFill="1" applyBorder="1"/>
    <xf numFmtId="0" fontId="21" fillId="5" borderId="0" xfId="0" applyFont="1" applyFill="1"/>
    <xf numFmtId="0" fontId="13" fillId="5" borderId="0" xfId="1" applyFont="1" applyFill="1"/>
    <xf numFmtId="0" fontId="3" fillId="5" borderId="0" xfId="1" applyFont="1" applyFill="1"/>
    <xf numFmtId="0" fontId="3" fillId="5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5" fillId="5" borderId="0" xfId="1" applyFont="1" applyFill="1" applyAlignment="1">
      <alignment wrapText="1"/>
    </xf>
    <xf numFmtId="0" fontId="8" fillId="5" borderId="0" xfId="1" applyFont="1" applyFill="1" applyAlignment="1">
      <alignment wrapText="1"/>
    </xf>
    <xf numFmtId="0" fontId="22" fillId="3" borderId="1" xfId="0" applyFont="1" applyFill="1" applyBorder="1"/>
    <xf numFmtId="0" fontId="18" fillId="2" borderId="1" xfId="0" applyFont="1" applyFill="1" applyBorder="1"/>
    <xf numFmtId="0" fontId="16" fillId="3" borderId="4" xfId="0" applyFont="1" applyFill="1" applyBorder="1"/>
    <xf numFmtId="0" fontId="16" fillId="3" borderId="1" xfId="0" applyFont="1" applyFill="1" applyBorder="1" applyAlignment="1">
      <alignment wrapText="1"/>
    </xf>
    <xf numFmtId="0" fontId="16" fillId="4" borderId="3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64" fontId="16" fillId="0" borderId="1" xfId="0" applyNumberFormat="1" applyFont="1" applyBorder="1"/>
    <xf numFmtId="164" fontId="15" fillId="0" borderId="1" xfId="0" applyNumberFormat="1" applyFont="1" applyBorder="1"/>
    <xf numFmtId="0" fontId="5" fillId="5" borderId="0" xfId="1" applyFont="1" applyFill="1"/>
    <xf numFmtId="0" fontId="11" fillId="3" borderId="1" xfId="0" applyFont="1" applyFill="1" applyBorder="1"/>
    <xf numFmtId="0" fontId="16" fillId="0" borderId="1" xfId="0" applyFont="1" applyBorder="1"/>
    <xf numFmtId="0" fontId="15" fillId="0" borderId="1" xfId="0" applyFont="1" applyBorder="1"/>
    <xf numFmtId="0" fontId="17" fillId="3" borderId="1" xfId="0" applyFont="1" applyFill="1" applyBorder="1"/>
    <xf numFmtId="0" fontId="22" fillId="3" borderId="3" xfId="0" applyFont="1" applyFill="1" applyBorder="1"/>
    <xf numFmtId="0" fontId="17" fillId="3" borderId="1" xfId="1" applyFont="1" applyFill="1" applyBorder="1"/>
    <xf numFmtId="0" fontId="13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16" fillId="0" borderId="5" xfId="0" applyFont="1" applyBorder="1" applyAlignment="1">
      <alignment horizontal="left"/>
    </xf>
    <xf numFmtId="0" fontId="9" fillId="2" borderId="2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5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/>
    </xf>
    <xf numFmtId="0" fontId="11" fillId="2" borderId="0" xfId="1" applyFont="1" applyFill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3EA459"/>
      <color rgb="FF318346"/>
      <color rgb="FF3FA75A"/>
      <color rgb="FF5BC176"/>
      <color rgb="FF88D29B"/>
      <color rgb="FF008000"/>
      <color rgb="FF33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104"/>
  <sheetViews>
    <sheetView topLeftCell="A88" zoomScale="70" zoomScaleNormal="70" workbookViewId="0">
      <selection activeCell="A72" sqref="A72"/>
    </sheetView>
  </sheetViews>
  <sheetFormatPr defaultColWidth="8.84765625" defaultRowHeight="12.3" x14ac:dyDescent="0.4"/>
  <cols>
    <col min="1" max="8" width="20.84765625" style="2" customWidth="1"/>
    <col min="9" max="9" width="19.5" style="2" customWidth="1"/>
    <col min="10" max="16384" width="8.84765625" style="2"/>
  </cols>
  <sheetData>
    <row r="1" spans="1:8" ht="14.1" x14ac:dyDescent="0.5">
      <c r="A1" s="87" t="s">
        <v>229</v>
      </c>
      <c r="B1" s="87"/>
      <c r="C1" s="87"/>
      <c r="D1" s="87"/>
      <c r="E1" s="87"/>
      <c r="F1" s="87"/>
      <c r="G1" s="87"/>
      <c r="H1" s="87"/>
    </row>
    <row r="2" spans="1:8" s="15" customFormat="1" ht="30.25" customHeight="1" x14ac:dyDescent="0.6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</row>
    <row r="3" spans="1:8" s="19" customFormat="1" ht="14.1" x14ac:dyDescent="0.5">
      <c r="A3" s="73" t="s">
        <v>8</v>
      </c>
      <c r="B3" s="16">
        <v>33.799999999999997</v>
      </c>
      <c r="C3" s="17">
        <v>48.3</v>
      </c>
      <c r="D3" s="17">
        <v>22.1</v>
      </c>
      <c r="E3" s="18">
        <v>15.2</v>
      </c>
      <c r="F3" s="18">
        <v>67.5</v>
      </c>
      <c r="G3" s="18">
        <v>33.6</v>
      </c>
      <c r="H3" s="18">
        <v>378.4</v>
      </c>
    </row>
    <row r="4" spans="1:8" s="19" customFormat="1" ht="16.149999999999999" customHeight="1" x14ac:dyDescent="0.5">
      <c r="A4" s="74" t="s">
        <v>9</v>
      </c>
      <c r="B4" s="16">
        <v>109.5</v>
      </c>
      <c r="C4" s="17">
        <v>122.1</v>
      </c>
      <c r="D4" s="17">
        <v>82.2</v>
      </c>
      <c r="E4" s="18">
        <v>63.5</v>
      </c>
      <c r="F4" s="18">
        <v>241</v>
      </c>
      <c r="G4" s="18">
        <v>113.8</v>
      </c>
      <c r="H4" s="18">
        <v>1584.8</v>
      </c>
    </row>
    <row r="5" spans="1:8" s="19" customFormat="1" ht="16.149999999999999" customHeight="1" x14ac:dyDescent="0.5">
      <c r="A5" s="74" t="s">
        <v>10</v>
      </c>
      <c r="B5" s="20">
        <v>118.459</v>
      </c>
      <c r="C5" s="17">
        <v>132.5</v>
      </c>
      <c r="D5" s="17">
        <v>95.1</v>
      </c>
      <c r="E5" s="18">
        <v>69.900000000000006</v>
      </c>
      <c r="F5" s="18">
        <v>257.2</v>
      </c>
      <c r="G5" s="18">
        <v>122.2</v>
      </c>
      <c r="H5" s="18">
        <v>1718.7</v>
      </c>
    </row>
    <row r="6" spans="1:8" s="19" customFormat="1" ht="16.149999999999999" customHeight="1" x14ac:dyDescent="0.5">
      <c r="A6" s="74" t="s">
        <v>11</v>
      </c>
      <c r="B6" s="16">
        <v>121.8</v>
      </c>
      <c r="C6" s="18">
        <v>142.69999999999999</v>
      </c>
      <c r="D6" s="18">
        <v>104.9</v>
      </c>
      <c r="E6" s="18">
        <v>72.7</v>
      </c>
      <c r="F6" s="18">
        <v>264.8</v>
      </c>
      <c r="G6" s="18">
        <v>126.9</v>
      </c>
      <c r="H6" s="18">
        <v>1800.548</v>
      </c>
    </row>
    <row r="7" spans="1:8" s="19" customFormat="1" ht="16.149999999999999" customHeight="1" x14ac:dyDescent="0.5">
      <c r="A7" s="74" t="s">
        <v>12</v>
      </c>
      <c r="B7" s="16">
        <v>122.8</v>
      </c>
      <c r="C7" s="18">
        <v>153.9</v>
      </c>
      <c r="D7" s="18">
        <v>106.8</v>
      </c>
      <c r="E7" s="18">
        <v>65.8</v>
      </c>
      <c r="F7" s="18">
        <v>270.5</v>
      </c>
      <c r="G7" s="18">
        <v>132</v>
      </c>
      <c r="H7" s="18">
        <v>1858.7</v>
      </c>
    </row>
    <row r="8" spans="1:8" s="19" customFormat="1" ht="16.149999999999999" customHeight="1" x14ac:dyDescent="0.5">
      <c r="A8" s="74" t="s">
        <v>13</v>
      </c>
      <c r="B8" s="20">
        <v>126.81100000000001</v>
      </c>
      <c r="C8" s="18">
        <v>166.1</v>
      </c>
      <c r="D8" s="18">
        <v>110.7</v>
      </c>
      <c r="E8" s="18">
        <v>67.2</v>
      </c>
      <c r="F8" s="18">
        <v>273</v>
      </c>
      <c r="G8" s="18">
        <v>134.80000000000001</v>
      </c>
      <c r="H8" s="18">
        <v>1926.1</v>
      </c>
    </row>
    <row r="9" spans="1:8" s="19" customFormat="1" ht="16.149999999999999" customHeight="1" x14ac:dyDescent="0.5">
      <c r="A9" s="74" t="s">
        <v>14</v>
      </c>
      <c r="B9" s="20">
        <v>132.929</v>
      </c>
      <c r="C9" s="18">
        <v>173.8</v>
      </c>
      <c r="D9" s="21">
        <v>113.843</v>
      </c>
      <c r="E9" s="18">
        <v>65.5</v>
      </c>
      <c r="F9" s="18">
        <v>277.77999999999997</v>
      </c>
      <c r="G9" s="18">
        <v>136.822</v>
      </c>
      <c r="H9" s="18">
        <v>1953.8</v>
      </c>
    </row>
    <row r="10" spans="1:8" s="19" customFormat="1" ht="16.149999999999999" customHeight="1" x14ac:dyDescent="0.5">
      <c r="A10" s="74" t="s">
        <v>15</v>
      </c>
      <c r="B10" s="20">
        <v>135.72399999999999</v>
      </c>
      <c r="C10" s="18">
        <v>177.27599999999998</v>
      </c>
      <c r="D10" s="18">
        <v>116.57299999999999</v>
      </c>
      <c r="E10" s="18">
        <v>63.881</v>
      </c>
      <c r="F10" s="18">
        <v>282.51499999999999</v>
      </c>
      <c r="G10" s="18">
        <v>138.00900000000001</v>
      </c>
      <c r="H10" s="18">
        <v>1941.4449999999999</v>
      </c>
    </row>
    <row r="11" spans="1:8" s="19" customFormat="1" ht="16.149999999999999" customHeight="1" x14ac:dyDescent="0.5">
      <c r="A11" s="74" t="s">
        <v>16</v>
      </c>
      <c r="B11" s="22">
        <v>141.55600000000001</v>
      </c>
      <c r="C11" s="23">
        <v>181.44900000000001</v>
      </c>
      <c r="D11" s="23">
        <v>122.673</v>
      </c>
      <c r="E11" s="18">
        <v>61.268999999999998</v>
      </c>
      <c r="F11" s="18">
        <v>285.346</v>
      </c>
      <c r="G11" s="18">
        <v>141.678</v>
      </c>
      <c r="H11" s="18">
        <v>1937.4</v>
      </c>
    </row>
    <row r="12" spans="1:8" s="19" customFormat="1" ht="16.149999999999999" customHeight="1" x14ac:dyDescent="0.5">
      <c r="A12" s="74" t="s">
        <v>17</v>
      </c>
      <c r="B12" s="22">
        <v>141.35599999999999</v>
      </c>
      <c r="C12" s="23">
        <v>184.886</v>
      </c>
      <c r="D12" s="23">
        <v>127.259</v>
      </c>
      <c r="E12" s="18">
        <v>61.195999999999998</v>
      </c>
      <c r="F12" s="18">
        <v>285.40300000000002</v>
      </c>
      <c r="G12" s="18">
        <v>144.53100000000001</v>
      </c>
      <c r="H12" s="18">
        <v>1927.8</v>
      </c>
    </row>
    <row r="13" spans="1:8" s="19" customFormat="1" ht="16.149999999999999" customHeight="1" x14ac:dyDescent="0.5">
      <c r="A13" s="74" t="s">
        <v>18</v>
      </c>
      <c r="B13" s="24">
        <v>137.62299999999999</v>
      </c>
      <c r="C13" s="23">
        <v>185.13200000000001</v>
      </c>
      <c r="D13" s="23">
        <v>120.577</v>
      </c>
      <c r="E13" s="18">
        <v>59.457000000000001</v>
      </c>
      <c r="F13" s="18">
        <v>277.99099999999999</v>
      </c>
      <c r="G13" s="18">
        <v>146.04300000000001</v>
      </c>
      <c r="H13" s="18">
        <v>1880.239</v>
      </c>
    </row>
    <row r="14" spans="1:8" s="19" customFormat="1" ht="16.149999999999999" customHeight="1" x14ac:dyDescent="0.5">
      <c r="A14" s="74" t="s">
        <v>19</v>
      </c>
      <c r="B14" s="20">
        <v>133.63999999999999</v>
      </c>
      <c r="C14" s="18">
        <v>185.43899999999999</v>
      </c>
      <c r="D14" s="18">
        <v>100.863</v>
      </c>
      <c r="E14" s="18">
        <v>56.473999999999997</v>
      </c>
      <c r="F14" s="18">
        <v>270.11599999999999</v>
      </c>
      <c r="G14" s="18">
        <v>143.21</v>
      </c>
      <c r="H14" s="18">
        <v>1817.5329999999999</v>
      </c>
    </row>
    <row r="15" spans="1:8" s="19" customFormat="1" ht="16.149999999999999" customHeight="1" x14ac:dyDescent="0.5">
      <c r="A15" s="74" t="s">
        <v>20</v>
      </c>
      <c r="B15" s="20">
        <v>131.29300000000001</v>
      </c>
      <c r="C15" s="18">
        <v>184.49299999999999</v>
      </c>
      <c r="D15" s="18">
        <v>95.417000000000002</v>
      </c>
      <c r="E15" s="18">
        <v>52.308999999999997</v>
      </c>
      <c r="F15" s="18">
        <v>258.89</v>
      </c>
      <c r="G15" s="18">
        <v>137.39500000000001</v>
      </c>
      <c r="H15" s="18">
        <v>1736.6120000000001</v>
      </c>
    </row>
    <row r="16" spans="1:8" s="19" customFormat="1" ht="16.149999999999999" customHeight="1" x14ac:dyDescent="0.5">
      <c r="A16" s="74" t="s">
        <v>21</v>
      </c>
      <c r="B16" s="20">
        <v>128.21199999999999</v>
      </c>
      <c r="C16" s="18">
        <v>181.92400000000001</v>
      </c>
      <c r="D16" s="18">
        <v>91.546000000000006</v>
      </c>
      <c r="E16" s="18">
        <v>48.377000000000002</v>
      </c>
      <c r="F16" s="18">
        <v>268.55500000000001</v>
      </c>
      <c r="G16" s="18">
        <v>134.38300000000001</v>
      </c>
      <c r="H16" s="18">
        <v>1675.8150000000001</v>
      </c>
    </row>
    <row r="17" spans="1:8" s="19" customFormat="1" ht="16.149999999999999" customHeight="1" x14ac:dyDescent="0.5">
      <c r="A17" s="74" t="s">
        <v>22</v>
      </c>
      <c r="B17" s="20">
        <v>121.117</v>
      </c>
      <c r="C17" s="18">
        <v>170.51900000000001</v>
      </c>
      <c r="D17" s="18">
        <v>83.471000000000004</v>
      </c>
      <c r="E17" s="18">
        <v>45.140999999999998</v>
      </c>
      <c r="F17" s="18">
        <v>255.25700000000001</v>
      </c>
      <c r="G17" s="18">
        <v>125.809</v>
      </c>
      <c r="H17" s="18">
        <v>1548.748</v>
      </c>
    </row>
    <row r="18" spans="1:8" s="19" customFormat="1" ht="16.149999999999999" customHeight="1" x14ac:dyDescent="0.5">
      <c r="A18" s="74" t="s">
        <v>23</v>
      </c>
      <c r="B18" s="20">
        <v>116.96899999999999</v>
      </c>
      <c r="C18" s="18">
        <v>165.857</v>
      </c>
      <c r="D18" s="18">
        <v>80.676000000000002</v>
      </c>
      <c r="E18" s="18">
        <v>42.081000000000003</v>
      </c>
      <c r="F18" s="18">
        <v>247.51499999999999</v>
      </c>
      <c r="G18" s="18">
        <v>122.146</v>
      </c>
      <c r="H18" s="18">
        <v>1468.4059999999999</v>
      </c>
    </row>
    <row r="19" spans="1:8" s="19" customFormat="1" ht="16.149999999999999" customHeight="1" x14ac:dyDescent="0.5">
      <c r="A19" s="74" t="s">
        <v>24</v>
      </c>
      <c r="B19" s="20">
        <v>116.45</v>
      </c>
      <c r="C19" s="18">
        <v>160.80799999999999</v>
      </c>
      <c r="D19" s="18">
        <v>76.352999999999994</v>
      </c>
      <c r="E19" s="18">
        <v>39.418999999999997</v>
      </c>
      <c r="F19" s="18">
        <v>243.26400000000001</v>
      </c>
      <c r="G19" s="18">
        <v>120.00700000000001</v>
      </c>
      <c r="H19" s="18">
        <v>1403.7940000000001</v>
      </c>
    </row>
    <row r="20" spans="1:8" s="19" customFormat="1" ht="16.149999999999999" customHeight="1" x14ac:dyDescent="0.5">
      <c r="A20" s="74" t="s">
        <v>25</v>
      </c>
      <c r="B20" s="20">
        <v>112.002</v>
      </c>
      <c r="C20" s="18">
        <v>154.33199999999999</v>
      </c>
      <c r="D20" s="18">
        <v>73.960999999999999</v>
      </c>
      <c r="E20" s="18">
        <v>37.253999999999998</v>
      </c>
      <c r="F20" s="18">
        <v>239.542</v>
      </c>
      <c r="G20" s="18">
        <v>119.627</v>
      </c>
      <c r="H20" s="18">
        <v>1347.481</v>
      </c>
    </row>
    <row r="21" spans="1:8" s="19" customFormat="1" ht="16.149999999999999" customHeight="1" x14ac:dyDescent="0.5">
      <c r="A21" s="74" t="s">
        <v>26</v>
      </c>
      <c r="B21" s="22">
        <v>110.346</v>
      </c>
      <c r="C21" s="18">
        <v>143.613</v>
      </c>
      <c r="D21" s="18">
        <v>72.019000000000005</v>
      </c>
      <c r="E21" s="18">
        <v>35.042999999999999</v>
      </c>
      <c r="F21" s="18">
        <v>230.268</v>
      </c>
      <c r="G21" s="18">
        <v>114.825</v>
      </c>
      <c r="H21" s="18">
        <v>1290.2449999999999</v>
      </c>
    </row>
    <row r="22" spans="1:8" s="19" customFormat="1" ht="16.149999999999999" customHeight="1" x14ac:dyDescent="0.5">
      <c r="A22" s="73" t="s">
        <v>29</v>
      </c>
      <c r="B22" s="22">
        <v>104.1</v>
      </c>
      <c r="C22" s="23">
        <v>134.96899999999999</v>
      </c>
      <c r="D22" s="23">
        <v>65.564999999999998</v>
      </c>
      <c r="E22" s="23">
        <v>32.856999999999999</v>
      </c>
      <c r="F22" s="23">
        <v>219.559</v>
      </c>
      <c r="G22" s="23">
        <v>110.881</v>
      </c>
      <c r="H22" s="23">
        <v>1228.6669999999999</v>
      </c>
    </row>
    <row r="23" spans="1:8" s="19" customFormat="1" ht="16.149999999999999" customHeight="1" x14ac:dyDescent="0.5">
      <c r="A23" s="73" t="s">
        <v>169</v>
      </c>
      <c r="B23" s="22">
        <v>102.164</v>
      </c>
      <c r="C23" s="23">
        <v>129.887</v>
      </c>
      <c r="D23" s="23">
        <v>64.442999999999998</v>
      </c>
      <c r="E23" s="23">
        <v>31.422999999999998</v>
      </c>
      <c r="F23" s="23">
        <v>219.03800000000001</v>
      </c>
      <c r="G23" s="23">
        <v>108.542</v>
      </c>
      <c r="H23" s="23">
        <v>1202.5820000000001</v>
      </c>
    </row>
    <row r="24" spans="1:8" s="19" customFormat="1" ht="16.149999999999999" customHeight="1" x14ac:dyDescent="0.5">
      <c r="A24" s="73" t="s">
        <v>170</v>
      </c>
      <c r="B24" s="22">
        <v>104.729</v>
      </c>
      <c r="C24" s="23">
        <v>130.428</v>
      </c>
      <c r="D24" s="23">
        <v>65.325000000000003</v>
      </c>
      <c r="E24" s="23">
        <v>31.297999999999998</v>
      </c>
      <c r="F24" s="23">
        <v>225.2</v>
      </c>
      <c r="G24" s="23">
        <v>107.89400000000001</v>
      </c>
      <c r="H24" s="23">
        <v>1215.1369999999999</v>
      </c>
    </row>
    <row r="25" spans="1:8" s="19" customFormat="1" ht="16.149999999999999" customHeight="1" x14ac:dyDescent="0.5">
      <c r="A25" s="73" t="s">
        <v>214</v>
      </c>
      <c r="B25" s="22">
        <v>102.199</v>
      </c>
      <c r="C25" s="23">
        <v>130.36000000000001</v>
      </c>
      <c r="D25" s="23">
        <v>66.001999999999995</v>
      </c>
      <c r="E25" s="23">
        <v>30.361000000000001</v>
      </c>
      <c r="F25" s="23">
        <v>228.303</v>
      </c>
      <c r="G25" s="23">
        <v>106.517</v>
      </c>
      <c r="H25" s="23">
        <v>1216.038</v>
      </c>
    </row>
    <row r="26" spans="1:8" s="19" customFormat="1" ht="13.8" x14ac:dyDescent="0.45">
      <c r="A26" s="19" t="s">
        <v>27</v>
      </c>
    </row>
    <row r="27" spans="1:8" s="19" customFormat="1" ht="6" customHeight="1" x14ac:dyDescent="0.45">
      <c r="A27" s="61"/>
      <c r="B27" s="61"/>
      <c r="C27" s="61"/>
      <c r="D27" s="61"/>
      <c r="E27" s="61"/>
      <c r="F27" s="61"/>
      <c r="G27" s="61"/>
      <c r="H27" s="61"/>
    </row>
    <row r="28" spans="1:8" x14ac:dyDescent="0.4">
      <c r="B28" s="1"/>
      <c r="C28" s="1"/>
      <c r="D28" s="1"/>
      <c r="E28" s="1"/>
      <c r="F28" s="1"/>
      <c r="G28" s="1"/>
      <c r="H28" s="1"/>
    </row>
    <row r="29" spans="1:8" ht="14.1" x14ac:dyDescent="0.5">
      <c r="A29" s="87" t="s">
        <v>243</v>
      </c>
      <c r="B29" s="87"/>
      <c r="C29" s="87"/>
      <c r="D29" s="87"/>
      <c r="E29" s="87"/>
      <c r="F29" s="87"/>
      <c r="G29" s="87"/>
      <c r="H29" s="87"/>
    </row>
    <row r="30" spans="1:8" s="15" customFormat="1" ht="30.25" customHeight="1" x14ac:dyDescent="0.6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7</v>
      </c>
    </row>
    <row r="31" spans="1:8" s="19" customFormat="1" ht="16.149999999999999" customHeight="1" x14ac:dyDescent="0.45">
      <c r="A31" s="73" t="s">
        <v>8</v>
      </c>
      <c r="B31" s="25">
        <v>4.5999999999999996</v>
      </c>
      <c r="C31" s="26">
        <v>6.484</v>
      </c>
      <c r="D31" s="26">
        <v>2.9</v>
      </c>
      <c r="E31" s="26">
        <v>2.0960000000000001</v>
      </c>
      <c r="F31" s="26">
        <v>8.3469999999999995</v>
      </c>
      <c r="G31" s="26">
        <v>4.6020000000000003</v>
      </c>
      <c r="H31" s="26">
        <v>52.314</v>
      </c>
    </row>
    <row r="32" spans="1:8" s="19" customFormat="1" ht="16.149999999999999" customHeight="1" x14ac:dyDescent="0.45">
      <c r="A32" s="74" t="s">
        <v>9</v>
      </c>
      <c r="B32" s="25">
        <v>16.100000000000001</v>
      </c>
      <c r="C32" s="26">
        <v>20.6</v>
      </c>
      <c r="D32" s="26">
        <v>11.9</v>
      </c>
      <c r="E32" s="26">
        <v>11.2</v>
      </c>
      <c r="F32" s="26">
        <v>37.4</v>
      </c>
      <c r="G32" s="26">
        <v>16.399999999999999</v>
      </c>
      <c r="H32" s="26">
        <v>260.31400000000002</v>
      </c>
    </row>
    <row r="33" spans="1:8" s="19" customFormat="1" ht="16.149999999999999" customHeight="1" x14ac:dyDescent="0.45">
      <c r="A33" s="74" t="s">
        <v>10</v>
      </c>
      <c r="B33" s="25">
        <v>20</v>
      </c>
      <c r="C33" s="26">
        <v>21.5</v>
      </c>
      <c r="D33" s="26">
        <v>14.8</v>
      </c>
      <c r="E33" s="26">
        <v>11.9</v>
      </c>
      <c r="F33" s="26">
        <v>45.5</v>
      </c>
      <c r="G33" s="26">
        <v>19.100000000000001</v>
      </c>
      <c r="H33" s="26">
        <v>303.07400000000001</v>
      </c>
    </row>
    <row r="34" spans="1:8" s="19" customFormat="1" ht="16.149999999999999" customHeight="1" x14ac:dyDescent="0.45">
      <c r="A34" s="74" t="s">
        <v>11</v>
      </c>
      <c r="B34" s="25">
        <v>21.52</v>
      </c>
      <c r="C34" s="26">
        <v>21.7</v>
      </c>
      <c r="D34" s="27">
        <v>18.5</v>
      </c>
      <c r="E34" s="26">
        <v>14.2</v>
      </c>
      <c r="F34" s="26">
        <v>46.9</v>
      </c>
      <c r="G34" s="26">
        <v>22</v>
      </c>
      <c r="H34" s="26">
        <v>342.1</v>
      </c>
    </row>
    <row r="35" spans="1:8" s="19" customFormat="1" ht="16.149999999999999" customHeight="1" x14ac:dyDescent="0.45">
      <c r="A35" s="74" t="s">
        <v>12</v>
      </c>
      <c r="B35" s="25">
        <v>23.7</v>
      </c>
      <c r="C35" s="26" t="s">
        <v>28</v>
      </c>
      <c r="D35" s="26" t="s">
        <v>28</v>
      </c>
      <c r="E35" s="26" t="s">
        <v>28</v>
      </c>
      <c r="F35" s="26" t="s">
        <v>28</v>
      </c>
      <c r="G35" s="26">
        <v>23.6</v>
      </c>
      <c r="H35" s="26">
        <v>366.1</v>
      </c>
    </row>
    <row r="36" spans="1:8" s="19" customFormat="1" ht="16.149999999999999" customHeight="1" x14ac:dyDescent="0.45">
      <c r="A36" s="74" t="s">
        <v>13</v>
      </c>
      <c r="B36" s="25">
        <v>25.076000000000001</v>
      </c>
      <c r="C36" s="28">
        <v>24.1</v>
      </c>
      <c r="D36" s="28">
        <v>21</v>
      </c>
      <c r="E36" s="26">
        <v>12.9</v>
      </c>
      <c r="F36" s="26">
        <v>50.5</v>
      </c>
      <c r="G36" s="26">
        <v>27.2</v>
      </c>
      <c r="H36" s="26">
        <v>384</v>
      </c>
    </row>
    <row r="37" spans="1:8" s="19" customFormat="1" ht="16.149999999999999" customHeight="1" x14ac:dyDescent="0.45">
      <c r="A37" s="74" t="s">
        <v>14</v>
      </c>
      <c r="B37" s="25">
        <v>24.233000000000001</v>
      </c>
      <c r="C37" s="28">
        <v>26.8</v>
      </c>
      <c r="D37" s="28">
        <v>21.1</v>
      </c>
      <c r="E37" s="26">
        <v>13.3</v>
      </c>
      <c r="F37" s="26">
        <v>49.704999999999998</v>
      </c>
      <c r="G37" s="26">
        <v>26.077000000000002</v>
      </c>
      <c r="H37" s="26">
        <v>391.5</v>
      </c>
    </row>
    <row r="38" spans="1:8" s="19" customFormat="1" ht="16.149999999999999" customHeight="1" x14ac:dyDescent="0.45">
      <c r="A38" s="74" t="s">
        <v>15</v>
      </c>
      <c r="B38" s="25">
        <v>25.356999999999999</v>
      </c>
      <c r="C38" s="28">
        <v>28.559000000000001</v>
      </c>
      <c r="D38" s="28">
        <v>22.754000000000001</v>
      </c>
      <c r="E38" s="26">
        <v>12.978</v>
      </c>
      <c r="F38" s="26">
        <v>48.804000000000002</v>
      </c>
      <c r="G38" s="26">
        <v>25.594000000000001</v>
      </c>
      <c r="H38" s="26">
        <v>394</v>
      </c>
    </row>
    <row r="39" spans="1:8" s="19" customFormat="1" ht="16.149999999999999" customHeight="1" x14ac:dyDescent="0.45">
      <c r="A39" s="74" t="s">
        <v>16</v>
      </c>
      <c r="B39" s="25">
        <v>26.719000000000001</v>
      </c>
      <c r="C39" s="26">
        <v>31.553999999999998</v>
      </c>
      <c r="D39" s="26">
        <v>24.446000000000002</v>
      </c>
      <c r="E39" s="26">
        <v>12.624000000000001</v>
      </c>
      <c r="F39" s="26">
        <v>54.207999999999998</v>
      </c>
      <c r="G39" s="26">
        <v>25.61</v>
      </c>
      <c r="H39" s="26">
        <v>410.1</v>
      </c>
    </row>
    <row r="40" spans="1:8" s="19" customFormat="1" ht="16.149999999999999" customHeight="1" x14ac:dyDescent="0.45">
      <c r="A40" s="74" t="s">
        <v>17</v>
      </c>
      <c r="B40" s="25">
        <v>29.283000000000001</v>
      </c>
      <c r="C40" s="26">
        <v>32.384999999999998</v>
      </c>
      <c r="D40" s="26">
        <v>24.956</v>
      </c>
      <c r="E40" s="26">
        <v>13.37</v>
      </c>
      <c r="F40" s="26">
        <v>54.991</v>
      </c>
      <c r="G40" s="26">
        <v>27.829000000000001</v>
      </c>
      <c r="H40" s="26">
        <v>420.9</v>
      </c>
    </row>
    <row r="41" spans="1:8" s="19" customFormat="1" ht="16.149999999999999" customHeight="1" x14ac:dyDescent="0.45">
      <c r="A41" s="74" t="s">
        <v>18</v>
      </c>
      <c r="B41" s="25">
        <v>33.036999999999999</v>
      </c>
      <c r="C41" s="26">
        <v>35.597000000000001</v>
      </c>
      <c r="D41" s="26">
        <v>27.556999999999999</v>
      </c>
      <c r="E41" s="26">
        <v>13.597</v>
      </c>
      <c r="F41" s="26">
        <v>58.411999999999999</v>
      </c>
      <c r="G41" s="26">
        <v>30.096</v>
      </c>
      <c r="H41" s="26">
        <v>436.54899999999998</v>
      </c>
    </row>
    <row r="42" spans="1:8" s="19" customFormat="1" ht="16.149999999999999" customHeight="1" x14ac:dyDescent="0.45">
      <c r="A42" s="74" t="s">
        <v>19</v>
      </c>
      <c r="B42" s="25">
        <v>36.552</v>
      </c>
      <c r="C42" s="26">
        <v>41.908999999999999</v>
      </c>
      <c r="D42" s="26">
        <v>28.898</v>
      </c>
      <c r="E42" s="26">
        <v>15.476000000000001</v>
      </c>
      <c r="F42" s="26">
        <v>63.905000000000001</v>
      </c>
      <c r="G42" s="26">
        <v>32.631</v>
      </c>
      <c r="H42" s="26">
        <v>474.55200000000002</v>
      </c>
    </row>
    <row r="43" spans="1:8" s="19" customFormat="1" ht="16.149999999999999" customHeight="1" x14ac:dyDescent="0.45">
      <c r="A43" s="74" t="s">
        <v>20</v>
      </c>
      <c r="B43" s="25">
        <v>36.881999999999998</v>
      </c>
      <c r="C43" s="26">
        <v>47.271000000000001</v>
      </c>
      <c r="D43" s="26">
        <v>25.878</v>
      </c>
      <c r="E43" s="26">
        <v>15.093999999999999</v>
      </c>
      <c r="F43" s="26">
        <v>65.59</v>
      </c>
      <c r="G43" s="26">
        <v>35.348999999999997</v>
      </c>
      <c r="H43" s="26">
        <v>492.64600000000002</v>
      </c>
    </row>
    <row r="44" spans="1:8" s="19" customFormat="1" ht="16.149999999999999" customHeight="1" x14ac:dyDescent="0.45">
      <c r="A44" s="74" t="s">
        <v>21</v>
      </c>
      <c r="B44" s="25">
        <v>35.423999999999999</v>
      </c>
      <c r="C44" s="26">
        <v>48.518000000000001</v>
      </c>
      <c r="D44" s="26">
        <v>24.824999999999999</v>
      </c>
      <c r="E44" s="26">
        <v>13.260999999999999</v>
      </c>
      <c r="F44" s="26">
        <v>69.272000000000006</v>
      </c>
      <c r="G44" s="26">
        <v>35.151000000000003</v>
      </c>
      <c r="H44" s="26">
        <v>484.99900000000002</v>
      </c>
    </row>
    <row r="45" spans="1:8" s="19" customFormat="1" ht="16.149999999999999" customHeight="1" x14ac:dyDescent="0.45">
      <c r="A45" s="74" t="s">
        <v>22</v>
      </c>
      <c r="B45" s="25">
        <v>33.893999999999998</v>
      </c>
      <c r="C45" s="26">
        <v>47.222999999999999</v>
      </c>
      <c r="D45" s="26">
        <v>22.59</v>
      </c>
      <c r="E45" s="26">
        <v>11.760999999999999</v>
      </c>
      <c r="F45" s="26">
        <v>64.623999999999995</v>
      </c>
      <c r="G45" s="26">
        <v>34.191000000000003</v>
      </c>
      <c r="H45" s="26">
        <v>454.98599999999999</v>
      </c>
    </row>
    <row r="46" spans="1:8" s="19" customFormat="1" ht="16.149999999999999" customHeight="1" x14ac:dyDescent="0.45">
      <c r="A46" s="74" t="s">
        <v>23</v>
      </c>
      <c r="B46" s="25">
        <v>32.505000000000003</v>
      </c>
      <c r="C46" s="26">
        <v>46.475000000000001</v>
      </c>
      <c r="D46" s="26">
        <v>21.343</v>
      </c>
      <c r="E46" s="26">
        <v>10.917999999999999</v>
      </c>
      <c r="F46" s="26">
        <v>63.884</v>
      </c>
      <c r="G46" s="26">
        <v>31.609000000000002</v>
      </c>
      <c r="H46" s="26">
        <v>424.31700000000001</v>
      </c>
    </row>
    <row r="47" spans="1:8" s="19" customFormat="1" ht="16.149999999999999" customHeight="1" x14ac:dyDescent="0.45">
      <c r="A47" s="74" t="s">
        <v>24</v>
      </c>
      <c r="B47" s="25">
        <v>32.030999999999999</v>
      </c>
      <c r="C47" s="26">
        <v>44.914000000000001</v>
      </c>
      <c r="D47" s="26">
        <v>19.835000000000001</v>
      </c>
      <c r="E47" s="26">
        <v>10.105</v>
      </c>
      <c r="F47" s="26">
        <v>58.951999999999998</v>
      </c>
      <c r="G47" s="26">
        <v>30.777999999999999</v>
      </c>
      <c r="H47" s="26">
        <v>394.98700000000002</v>
      </c>
    </row>
    <row r="48" spans="1:8" s="19" customFormat="1" ht="16.149999999999999" customHeight="1" x14ac:dyDescent="0.45">
      <c r="A48" s="74" t="s">
        <v>25</v>
      </c>
      <c r="B48" s="25">
        <v>29.170999999999999</v>
      </c>
      <c r="C48" s="26">
        <v>43.719000000000001</v>
      </c>
      <c r="D48" s="26">
        <v>17.661999999999999</v>
      </c>
      <c r="E48" s="26">
        <v>9.3670000000000009</v>
      </c>
      <c r="F48" s="26">
        <v>56.526000000000003</v>
      </c>
      <c r="G48" s="26">
        <v>30.35</v>
      </c>
      <c r="H48" s="26">
        <v>364.399</v>
      </c>
    </row>
    <row r="49" spans="1:8" s="19" customFormat="1" ht="16.149999999999999" customHeight="1" x14ac:dyDescent="0.45">
      <c r="A49" s="74" t="s">
        <v>26</v>
      </c>
      <c r="B49" s="29">
        <v>32.530999999999999</v>
      </c>
      <c r="C49" s="26">
        <v>49.142000000000003</v>
      </c>
      <c r="D49" s="26">
        <v>19.280999999999999</v>
      </c>
      <c r="E49" s="26">
        <v>9.4429999999999996</v>
      </c>
      <c r="F49" s="26">
        <v>60.808999999999997</v>
      </c>
      <c r="G49" s="26">
        <v>31.895</v>
      </c>
      <c r="H49" s="26">
        <v>387.33199999999999</v>
      </c>
    </row>
    <row r="50" spans="1:8" s="19" customFormat="1" ht="16.149999999999999" customHeight="1" x14ac:dyDescent="0.45">
      <c r="A50" s="73" t="s">
        <v>29</v>
      </c>
      <c r="B50" s="29">
        <v>27.47</v>
      </c>
      <c r="C50" s="28">
        <v>39.159999999999997</v>
      </c>
      <c r="D50" s="28">
        <v>17.045999999999999</v>
      </c>
      <c r="E50" s="28">
        <v>7.6769999999999996</v>
      </c>
      <c r="F50" s="28">
        <v>52.286000000000001</v>
      </c>
      <c r="G50" s="28">
        <v>27.8</v>
      </c>
      <c r="H50" s="28">
        <v>327.36</v>
      </c>
    </row>
    <row r="51" spans="1:8" s="19" customFormat="1" ht="16.149999999999999" customHeight="1" x14ac:dyDescent="0.45">
      <c r="A51" s="73" t="s">
        <v>169</v>
      </c>
      <c r="B51" s="29">
        <v>25.061</v>
      </c>
      <c r="C51" s="28">
        <v>36.834000000000003</v>
      </c>
      <c r="D51" s="28">
        <v>15.819000000000001</v>
      </c>
      <c r="E51" s="28">
        <v>7.4589999999999996</v>
      </c>
      <c r="F51" s="28">
        <v>50.610999999999997</v>
      </c>
      <c r="G51" s="28">
        <v>28.465</v>
      </c>
      <c r="H51" s="28">
        <v>313.608</v>
      </c>
    </row>
    <row r="52" spans="1:8" s="19" customFormat="1" ht="16.149999999999999" customHeight="1" x14ac:dyDescent="0.45">
      <c r="A52" s="73" t="s">
        <v>170</v>
      </c>
      <c r="B52" s="29">
        <v>24.92</v>
      </c>
      <c r="C52" s="28">
        <v>32.881</v>
      </c>
      <c r="D52" s="28">
        <v>14.082000000000001</v>
      </c>
      <c r="E52" s="28">
        <v>6.5839999999999996</v>
      </c>
      <c r="F52" s="28">
        <v>48.917000000000002</v>
      </c>
      <c r="G52" s="28">
        <v>26.428999999999998</v>
      </c>
      <c r="H52" s="28">
        <v>293.12</v>
      </c>
    </row>
    <row r="53" spans="1:8" s="19" customFormat="1" ht="16.149999999999999" customHeight="1" x14ac:dyDescent="0.45">
      <c r="A53" s="73" t="s">
        <v>214</v>
      </c>
      <c r="B53" s="29">
        <v>24.509</v>
      </c>
      <c r="C53" s="28">
        <v>33.241999999999997</v>
      </c>
      <c r="D53" s="28">
        <v>14.756</v>
      </c>
      <c r="E53" s="28">
        <v>6.7370000000000001</v>
      </c>
      <c r="F53" s="28">
        <v>50.53</v>
      </c>
      <c r="G53" s="28">
        <v>27.32</v>
      </c>
      <c r="H53" s="28">
        <v>297.101</v>
      </c>
    </row>
    <row r="54" spans="1:8" s="19" customFormat="1" ht="13.8" x14ac:dyDescent="0.45">
      <c r="A54" s="19" t="s">
        <v>27</v>
      </c>
    </row>
    <row r="55" spans="1:8" ht="5.0999999999999996" customHeight="1" x14ac:dyDescent="0.4">
      <c r="A55" s="62"/>
      <c r="B55" s="62"/>
      <c r="C55" s="62"/>
      <c r="D55" s="62"/>
      <c r="E55" s="62"/>
      <c r="F55" s="62"/>
      <c r="G55" s="62"/>
      <c r="H55" s="62"/>
    </row>
    <row r="57" spans="1:8" ht="14.1" x14ac:dyDescent="0.5">
      <c r="A57" s="87" t="s">
        <v>230</v>
      </c>
      <c r="B57" s="87"/>
      <c r="C57" s="87"/>
      <c r="D57" s="87"/>
      <c r="E57" s="87"/>
      <c r="F57" s="87"/>
      <c r="G57" s="87"/>
      <c r="H57" s="87"/>
    </row>
    <row r="58" spans="1:8" s="15" customFormat="1" ht="30.25" customHeight="1" x14ac:dyDescent="0.6">
      <c r="A58" s="14" t="s">
        <v>0</v>
      </c>
      <c r="B58" s="14" t="s">
        <v>1</v>
      </c>
      <c r="C58" s="14" t="s">
        <v>2</v>
      </c>
      <c r="D58" s="14" t="s">
        <v>3</v>
      </c>
      <c r="E58" s="14" t="s">
        <v>4</v>
      </c>
      <c r="F58" s="14" t="s">
        <v>5</v>
      </c>
      <c r="G58" s="14" t="s">
        <v>6</v>
      </c>
      <c r="H58" s="14" t="s">
        <v>7</v>
      </c>
    </row>
    <row r="59" spans="1:8" s="19" customFormat="1" ht="16.149999999999999" customHeight="1" x14ac:dyDescent="0.5">
      <c r="A59" s="73" t="s">
        <v>214</v>
      </c>
      <c r="B59" s="30">
        <v>187</v>
      </c>
      <c r="C59" s="31">
        <v>162</v>
      </c>
      <c r="D59" s="31">
        <v>99</v>
      </c>
      <c r="E59" s="31">
        <v>77</v>
      </c>
      <c r="F59" s="31">
        <v>122.54221021805034</v>
      </c>
      <c r="G59" s="31">
        <v>157.96396920120063</v>
      </c>
      <c r="H59" s="31">
        <v>32</v>
      </c>
    </row>
    <row r="60" spans="1:8" s="19" customFormat="1" ht="13.8" x14ac:dyDescent="0.45">
      <c r="A60" s="19" t="s">
        <v>27</v>
      </c>
    </row>
    <row r="61" spans="1:8" ht="5.0999999999999996" customHeight="1" x14ac:dyDescent="0.4">
      <c r="A61" s="62"/>
      <c r="B61" s="62"/>
      <c r="C61" s="62"/>
      <c r="D61" s="62"/>
      <c r="E61" s="62"/>
      <c r="F61" s="62"/>
      <c r="G61" s="62"/>
      <c r="H61" s="62"/>
    </row>
    <row r="63" spans="1:8" ht="14.1" x14ac:dyDescent="0.5">
      <c r="A63" s="88" t="s">
        <v>237</v>
      </c>
      <c r="B63" s="88"/>
      <c r="C63" s="88"/>
      <c r="D63" s="88"/>
      <c r="E63" s="88"/>
      <c r="F63" s="88"/>
      <c r="G63" s="88"/>
      <c r="H63" s="88"/>
    </row>
    <row r="64" spans="1:8" s="19" customFormat="1" ht="14.1" x14ac:dyDescent="0.45">
      <c r="A64" s="37" t="s">
        <v>231</v>
      </c>
      <c r="B64" s="54" t="s">
        <v>24</v>
      </c>
      <c r="C64" s="54" t="s">
        <v>25</v>
      </c>
      <c r="D64" s="54" t="s">
        <v>26</v>
      </c>
      <c r="E64" s="32" t="s">
        <v>29</v>
      </c>
      <c r="F64" s="33" t="s">
        <v>169</v>
      </c>
      <c r="G64" s="32" t="s">
        <v>170</v>
      </c>
      <c r="H64" s="32" t="s">
        <v>214</v>
      </c>
    </row>
    <row r="65" spans="1:8" s="19" customFormat="1" ht="13.8" x14ac:dyDescent="0.45">
      <c r="A65" s="71" t="s">
        <v>32</v>
      </c>
      <c r="B65" s="34">
        <v>116450</v>
      </c>
      <c r="C65" s="34">
        <v>112002</v>
      </c>
      <c r="D65" s="35">
        <v>110346</v>
      </c>
      <c r="E65" s="36">
        <v>104088</v>
      </c>
      <c r="F65" s="36">
        <v>102164</v>
      </c>
      <c r="G65" s="36">
        <v>104729</v>
      </c>
      <c r="H65" s="36">
        <v>102199</v>
      </c>
    </row>
    <row r="66" spans="1:8" s="19" customFormat="1" ht="13.8" x14ac:dyDescent="0.45">
      <c r="A66" s="72" t="s">
        <v>31</v>
      </c>
      <c r="B66" s="34">
        <v>68931</v>
      </c>
      <c r="C66" s="34">
        <v>65858</v>
      </c>
      <c r="D66" s="34">
        <v>65081</v>
      </c>
      <c r="E66" s="36">
        <v>61897</v>
      </c>
      <c r="F66" s="36">
        <v>60172</v>
      </c>
      <c r="G66" s="36">
        <v>61616</v>
      </c>
      <c r="H66" s="36">
        <v>60051</v>
      </c>
    </row>
    <row r="67" spans="1:8" s="19" customFormat="1" ht="13.8" x14ac:dyDescent="0.45">
      <c r="A67" s="72" t="s">
        <v>30</v>
      </c>
      <c r="B67" s="34">
        <v>47519</v>
      </c>
      <c r="C67" s="34">
        <v>46144</v>
      </c>
      <c r="D67" s="34">
        <v>45265</v>
      </c>
      <c r="E67" s="36">
        <v>42191</v>
      </c>
      <c r="F67" s="36">
        <f>F65-F66</f>
        <v>41992</v>
      </c>
      <c r="G67" s="36">
        <f>G65-G66</f>
        <v>43113</v>
      </c>
      <c r="H67" s="36">
        <f>H65-H66</f>
        <v>42148</v>
      </c>
    </row>
    <row r="68" spans="1:8" s="19" customFormat="1" ht="13.8" x14ac:dyDescent="0.45">
      <c r="A68" s="19" t="s">
        <v>215</v>
      </c>
    </row>
    <row r="69" spans="1:8" ht="6" customHeight="1" x14ac:dyDescent="0.4">
      <c r="A69" s="62"/>
      <c r="B69" s="62"/>
      <c r="C69" s="62"/>
      <c r="D69" s="62"/>
      <c r="E69" s="62"/>
      <c r="F69" s="62"/>
      <c r="G69" s="62"/>
      <c r="H69" s="62"/>
    </row>
    <row r="71" spans="1:8" ht="14.1" x14ac:dyDescent="0.5">
      <c r="A71" s="89" t="s">
        <v>244</v>
      </c>
      <c r="B71" s="89"/>
      <c r="C71" s="89"/>
      <c r="D71" s="89"/>
      <c r="E71" s="89"/>
      <c r="F71" s="89"/>
    </row>
    <row r="72" spans="1:8" ht="14.1" x14ac:dyDescent="0.4">
      <c r="A72" s="38"/>
      <c r="B72" s="38" t="s">
        <v>213</v>
      </c>
    </row>
    <row r="73" spans="1:8" ht="27.6" x14ac:dyDescent="0.45">
      <c r="A73" s="70" t="s">
        <v>210</v>
      </c>
      <c r="B73" s="39">
        <v>30.6</v>
      </c>
    </row>
    <row r="74" spans="1:8" ht="13.8" x14ac:dyDescent="0.45">
      <c r="A74" s="70" t="s">
        <v>211</v>
      </c>
      <c r="B74" s="40">
        <v>14.7</v>
      </c>
    </row>
    <row r="75" spans="1:8" ht="27.6" x14ac:dyDescent="0.45">
      <c r="A75" s="70" t="s">
        <v>212</v>
      </c>
      <c r="B75" s="39">
        <v>13.4</v>
      </c>
    </row>
    <row r="76" spans="1:8" ht="27.6" x14ac:dyDescent="0.45">
      <c r="A76" s="70" t="s">
        <v>167</v>
      </c>
      <c r="B76" s="39">
        <v>7.6</v>
      </c>
    </row>
    <row r="77" spans="1:8" ht="27.6" x14ac:dyDescent="0.45">
      <c r="A77" s="70" t="s">
        <v>168</v>
      </c>
      <c r="B77" s="39">
        <v>7.4</v>
      </c>
    </row>
    <row r="78" spans="1:8" ht="13.8" x14ac:dyDescent="0.45">
      <c r="A78" s="70" t="s">
        <v>217</v>
      </c>
      <c r="B78" s="39">
        <v>7.3</v>
      </c>
    </row>
    <row r="79" spans="1:8" ht="14.1" x14ac:dyDescent="0.5">
      <c r="A79" s="41" t="s">
        <v>33</v>
      </c>
      <c r="B79" s="41">
        <f>SUM(B73:B78)</f>
        <v>81</v>
      </c>
    </row>
    <row r="80" spans="1:8" ht="15.75" customHeight="1" x14ac:dyDescent="0.45">
      <c r="A80" s="86" t="s">
        <v>216</v>
      </c>
      <c r="B80" s="86"/>
    </row>
    <row r="81" spans="1:5" ht="7.5" customHeight="1" x14ac:dyDescent="0.6">
      <c r="A81" s="60"/>
      <c r="B81" s="60"/>
    </row>
    <row r="82" spans="1:5" ht="15.6" x14ac:dyDescent="0.6">
      <c r="A82"/>
      <c r="B82"/>
    </row>
    <row r="83" spans="1:5" ht="14.1" x14ac:dyDescent="0.5">
      <c r="A83" s="85" t="s">
        <v>235</v>
      </c>
      <c r="B83" s="85"/>
      <c r="C83" s="85"/>
      <c r="D83" s="85"/>
      <c r="E83" s="85"/>
    </row>
    <row r="84" spans="1:5" ht="15" x14ac:dyDescent="0.4">
      <c r="A84" s="3" t="s">
        <v>192</v>
      </c>
      <c r="B84" s="3" t="s">
        <v>233</v>
      </c>
      <c r="C84" s="43"/>
      <c r="D84" s="43"/>
      <c r="E84" s="43"/>
    </row>
    <row r="85" spans="1:5" ht="15" x14ac:dyDescent="0.5">
      <c r="A85" s="50" t="s">
        <v>207</v>
      </c>
      <c r="B85" s="75">
        <v>64.267242038898829</v>
      </c>
      <c r="C85" s="44"/>
      <c r="D85" s="44"/>
      <c r="E85" s="44"/>
    </row>
    <row r="86" spans="1:5" ht="15" x14ac:dyDescent="0.5">
      <c r="A86" s="50" t="s">
        <v>208</v>
      </c>
      <c r="B86" s="75">
        <v>19.708029197080293</v>
      </c>
      <c r="C86" s="44"/>
      <c r="D86" s="44"/>
      <c r="E86" s="44"/>
    </row>
    <row r="87" spans="1:5" ht="27.9" x14ac:dyDescent="0.5">
      <c r="A87" s="50" t="s">
        <v>194</v>
      </c>
      <c r="B87" s="75">
        <v>7.8073115120353789</v>
      </c>
      <c r="C87" s="44"/>
      <c r="D87" s="44"/>
      <c r="E87" s="44"/>
    </row>
    <row r="88" spans="1:5" ht="27.9" x14ac:dyDescent="0.5">
      <c r="A88" s="50" t="s">
        <v>209</v>
      </c>
      <c r="B88" s="75">
        <v>6.6443250853111753</v>
      </c>
      <c r="C88" s="44"/>
      <c r="D88" s="44"/>
      <c r="E88" s="44"/>
    </row>
    <row r="89" spans="1:5" ht="15" x14ac:dyDescent="0.5">
      <c r="A89" s="50" t="s">
        <v>196</v>
      </c>
      <c r="B89" s="75">
        <v>5.9281702856967975</v>
      </c>
      <c r="C89" s="44"/>
      <c r="D89" s="44"/>
      <c r="E89" s="44"/>
    </row>
    <row r="90" spans="1:5" ht="15" x14ac:dyDescent="0.5">
      <c r="A90" s="50" t="s">
        <v>203</v>
      </c>
      <c r="B90" s="75">
        <v>2.3780011935913326</v>
      </c>
      <c r="C90" s="44"/>
      <c r="D90" s="44"/>
      <c r="E90" s="44"/>
    </row>
    <row r="91" spans="1:5" ht="15" x14ac:dyDescent="0.5">
      <c r="A91" s="50" t="s">
        <v>197</v>
      </c>
      <c r="B91" s="75">
        <v>2.2586420603222694</v>
      </c>
      <c r="C91" s="44"/>
      <c r="D91" s="44"/>
      <c r="E91" s="44"/>
    </row>
    <row r="92" spans="1:5" ht="15" x14ac:dyDescent="0.5">
      <c r="A92" s="50" t="s">
        <v>193</v>
      </c>
      <c r="B92" s="75">
        <v>2.1285712099649574</v>
      </c>
      <c r="C92" s="44"/>
      <c r="D92" s="44"/>
      <c r="E92" s="44"/>
    </row>
    <row r="93" spans="1:5" ht="15" x14ac:dyDescent="0.5">
      <c r="A93" s="50" t="s">
        <v>199</v>
      </c>
      <c r="B93" s="75">
        <v>1.9877886425193958</v>
      </c>
      <c r="C93" s="44"/>
      <c r="D93" s="44"/>
      <c r="E93" s="44"/>
    </row>
    <row r="94" spans="1:5" ht="27.9" x14ac:dyDescent="0.5">
      <c r="A94" s="50" t="s">
        <v>206</v>
      </c>
      <c r="B94" s="75">
        <v>1.6710278657668824</v>
      </c>
      <c r="C94" s="44"/>
      <c r="D94" s="44"/>
      <c r="E94" s="44"/>
    </row>
    <row r="95" spans="1:5" ht="15" x14ac:dyDescent="0.5">
      <c r="A95" s="50" t="s">
        <v>204</v>
      </c>
      <c r="B95" s="75">
        <v>1.4430213163170056</v>
      </c>
      <c r="C95" s="44"/>
      <c r="D95" s="44"/>
      <c r="E95" s="44"/>
    </row>
    <row r="96" spans="1:5" ht="15" x14ac:dyDescent="0.5">
      <c r="A96" s="50" t="s">
        <v>195</v>
      </c>
      <c r="B96" s="75">
        <v>0.92579840548439918</v>
      </c>
      <c r="C96" s="44"/>
      <c r="D96" s="44"/>
      <c r="E96" s="44"/>
    </row>
    <row r="97" spans="1:5" ht="15" x14ac:dyDescent="0.5">
      <c r="A97" s="50" t="s">
        <v>202</v>
      </c>
      <c r="B97" s="75">
        <v>0.64117277999663347</v>
      </c>
      <c r="C97" s="44"/>
      <c r="D97" s="44"/>
      <c r="E97" s="44"/>
    </row>
    <row r="98" spans="1:5" ht="15" x14ac:dyDescent="0.5">
      <c r="A98" s="50" t="s">
        <v>198</v>
      </c>
      <c r="B98" s="75">
        <v>0.53558585441246231</v>
      </c>
      <c r="C98" s="44"/>
      <c r="D98" s="44"/>
      <c r="E98" s="44"/>
    </row>
    <row r="99" spans="1:5" ht="15" x14ac:dyDescent="0.5">
      <c r="A99" s="50" t="s">
        <v>200</v>
      </c>
      <c r="B99" s="75">
        <v>0.53252536381581972</v>
      </c>
      <c r="C99" s="44"/>
      <c r="D99" s="44"/>
      <c r="E99" s="44"/>
    </row>
    <row r="100" spans="1:5" ht="15" x14ac:dyDescent="0.5">
      <c r="A100" s="50" t="s">
        <v>201</v>
      </c>
      <c r="B100" s="75">
        <v>0.45754334419807496</v>
      </c>
      <c r="C100" s="44"/>
      <c r="D100" s="44"/>
      <c r="E100" s="44"/>
    </row>
    <row r="101" spans="1:5" ht="15" x14ac:dyDescent="0.5">
      <c r="A101" s="50" t="s">
        <v>205</v>
      </c>
      <c r="B101" s="75">
        <v>0.39327304166857946</v>
      </c>
      <c r="C101" s="44"/>
      <c r="D101" s="44"/>
      <c r="E101" s="44"/>
    </row>
    <row r="102" spans="1:5" ht="15" x14ac:dyDescent="0.5">
      <c r="A102" s="68" t="s">
        <v>33</v>
      </c>
      <c r="B102" s="76">
        <v>99.999999999999986</v>
      </c>
      <c r="C102" s="44"/>
      <c r="D102" s="44"/>
      <c r="E102" s="44"/>
    </row>
    <row r="103" spans="1:5" ht="15" x14ac:dyDescent="0.5">
      <c r="A103" s="84" t="s">
        <v>216</v>
      </c>
      <c r="B103" s="84"/>
      <c r="C103" s="44"/>
      <c r="D103" s="44"/>
      <c r="E103" s="44"/>
    </row>
    <row r="104" spans="1:5" ht="6.75" customHeight="1" x14ac:dyDescent="0.4">
      <c r="A104" s="62"/>
      <c r="B104" s="62"/>
    </row>
  </sheetData>
  <sortState xmlns:xlrd2="http://schemas.microsoft.com/office/spreadsheetml/2017/richdata2" ref="A85:B101">
    <sortCondition descending="1" ref="B85:B101"/>
  </sortState>
  <mergeCells count="7">
    <mergeCell ref="A83:E83"/>
    <mergeCell ref="A80:B80"/>
    <mergeCell ref="A1:H1"/>
    <mergeCell ref="A29:H29"/>
    <mergeCell ref="A57:H57"/>
    <mergeCell ref="A63:H63"/>
    <mergeCell ref="A71:F71"/>
  </mergeCells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82"/>
  <sheetViews>
    <sheetView topLeftCell="A70" zoomScale="70" zoomScaleNormal="70" workbookViewId="0">
      <selection activeCell="A45" sqref="A45"/>
    </sheetView>
  </sheetViews>
  <sheetFormatPr defaultColWidth="8.84765625" defaultRowHeight="12.3" x14ac:dyDescent="0.4"/>
  <cols>
    <col min="1" max="1" width="49.84765625" style="7" customWidth="1"/>
    <col min="2" max="6" width="20.84765625" style="7" customWidth="1"/>
    <col min="7" max="7" width="20.84765625" style="49" customWidth="1"/>
    <col min="8" max="8" width="20.84765625" style="12" customWidth="1"/>
    <col min="9" max="16384" width="8.84765625" style="7"/>
  </cols>
  <sheetData>
    <row r="1" spans="1:9" s="4" customFormat="1" ht="14.1" x14ac:dyDescent="0.5">
      <c r="A1" s="87" t="s">
        <v>238</v>
      </c>
      <c r="B1" s="87"/>
      <c r="C1" s="87"/>
      <c r="D1" s="87"/>
      <c r="E1" s="87"/>
      <c r="F1" s="87"/>
      <c r="G1" s="87"/>
      <c r="H1" s="87"/>
    </row>
    <row r="2" spans="1:9" s="6" customFormat="1" ht="14.1" x14ac:dyDescent="0.5">
      <c r="A2" s="10" t="s">
        <v>232</v>
      </c>
      <c r="B2" s="5">
        <v>2015</v>
      </c>
      <c r="C2" s="5">
        <v>2016</v>
      </c>
      <c r="D2" s="10">
        <v>2017</v>
      </c>
      <c r="E2" s="10">
        <v>2018</v>
      </c>
      <c r="F2" s="10">
        <v>2019</v>
      </c>
      <c r="G2" s="10">
        <v>2020</v>
      </c>
      <c r="H2" s="10">
        <v>2021</v>
      </c>
    </row>
    <row r="3" spans="1:9" ht="13.8" x14ac:dyDescent="0.45">
      <c r="A3" s="50" t="s">
        <v>135</v>
      </c>
      <c r="B3" s="55">
        <v>116450</v>
      </c>
      <c r="C3" s="55">
        <v>112002</v>
      </c>
      <c r="D3" s="56">
        <v>110346</v>
      </c>
      <c r="E3" s="56">
        <v>104088</v>
      </c>
      <c r="F3" s="56">
        <v>102164</v>
      </c>
      <c r="G3" s="56">
        <v>104729</v>
      </c>
      <c r="H3" s="56">
        <v>102199</v>
      </c>
    </row>
    <row r="4" spans="1:9" ht="13.8" x14ac:dyDescent="0.45">
      <c r="A4" s="50" t="s">
        <v>145</v>
      </c>
      <c r="B4" s="55">
        <v>22544</v>
      </c>
      <c r="C4" s="55">
        <v>22365</v>
      </c>
      <c r="D4" s="56">
        <v>21258</v>
      </c>
      <c r="E4" s="56">
        <v>20405</v>
      </c>
      <c r="F4" s="56">
        <v>20355</v>
      </c>
      <c r="G4" s="56">
        <v>21069</v>
      </c>
      <c r="H4" s="56">
        <v>21917</v>
      </c>
    </row>
    <row r="5" spans="1:9" ht="13.8" x14ac:dyDescent="0.45">
      <c r="A5" s="50" t="s">
        <v>160</v>
      </c>
      <c r="B5" s="55">
        <v>9873</v>
      </c>
      <c r="C5" s="55">
        <v>10047</v>
      </c>
      <c r="D5" s="56">
        <v>10239</v>
      </c>
      <c r="E5" s="56">
        <v>9911</v>
      </c>
      <c r="F5" s="56">
        <v>10272</v>
      </c>
      <c r="G5" s="56">
        <v>10361</v>
      </c>
      <c r="H5" s="56">
        <v>10126</v>
      </c>
    </row>
    <row r="6" spans="1:9" ht="13.8" x14ac:dyDescent="0.45">
      <c r="A6" s="50" t="s">
        <v>142</v>
      </c>
      <c r="B6" s="55">
        <v>7680</v>
      </c>
      <c r="C6" s="55">
        <v>8749</v>
      </c>
      <c r="D6" s="56">
        <v>7400</v>
      </c>
      <c r="E6" s="56">
        <v>7111</v>
      </c>
      <c r="F6" s="56">
        <v>7643</v>
      </c>
      <c r="G6" s="56">
        <v>8609</v>
      </c>
      <c r="H6" s="56">
        <v>9396</v>
      </c>
    </row>
    <row r="7" spans="1:9" ht="13.8" x14ac:dyDescent="0.45">
      <c r="A7" s="50" t="s">
        <v>140</v>
      </c>
      <c r="B7" s="55">
        <v>8790</v>
      </c>
      <c r="C7" s="55">
        <v>8691</v>
      </c>
      <c r="D7" s="56">
        <v>9006</v>
      </c>
      <c r="E7" s="56">
        <v>8488</v>
      </c>
      <c r="F7" s="56">
        <v>8429</v>
      </c>
      <c r="G7" s="56">
        <v>8902</v>
      </c>
      <c r="H7" s="56">
        <v>8402</v>
      </c>
    </row>
    <row r="8" spans="1:9" ht="13.8" x14ac:dyDescent="0.45">
      <c r="A8" s="50" t="s">
        <v>154</v>
      </c>
      <c r="B8" s="55">
        <v>11451</v>
      </c>
      <c r="C8" s="55">
        <v>10953</v>
      </c>
      <c r="D8" s="56">
        <v>9980</v>
      </c>
      <c r="E8" s="56">
        <v>9006</v>
      </c>
      <c r="F8" s="56">
        <v>6947</v>
      </c>
      <c r="G8" s="56">
        <v>6979</v>
      </c>
      <c r="H8" s="56">
        <v>6904</v>
      </c>
    </row>
    <row r="9" spans="1:9" ht="13.8" x14ac:dyDescent="0.45">
      <c r="A9" s="50" t="s">
        <v>152</v>
      </c>
      <c r="B9" s="55">
        <v>3899</v>
      </c>
      <c r="C9" s="55">
        <v>4115</v>
      </c>
      <c r="D9" s="56">
        <v>4699</v>
      </c>
      <c r="E9" s="56">
        <v>4692</v>
      </c>
      <c r="F9" s="56">
        <v>5286</v>
      </c>
      <c r="G9" s="56">
        <v>5727</v>
      </c>
      <c r="H9" s="56">
        <v>5574</v>
      </c>
    </row>
    <row r="10" spans="1:9" ht="13.8" x14ac:dyDescent="0.45">
      <c r="A10" s="50" t="s">
        <v>136</v>
      </c>
      <c r="B10" s="55">
        <v>9664</v>
      </c>
      <c r="C10" s="55">
        <v>8177</v>
      </c>
      <c r="D10" s="56">
        <v>8431</v>
      </c>
      <c r="E10" s="56">
        <v>7496</v>
      </c>
      <c r="F10" s="56">
        <v>6201</v>
      </c>
      <c r="G10" s="56">
        <v>6241</v>
      </c>
      <c r="H10" s="56">
        <v>5499</v>
      </c>
    </row>
    <row r="11" spans="1:9" ht="13.8" x14ac:dyDescent="0.45">
      <c r="A11" s="50" t="s">
        <v>164</v>
      </c>
      <c r="B11" s="55">
        <v>5148</v>
      </c>
      <c r="C11" s="55">
        <v>4895</v>
      </c>
      <c r="D11" s="56">
        <v>4748</v>
      </c>
      <c r="E11" s="56">
        <v>4652</v>
      </c>
      <c r="F11" s="56">
        <v>4306</v>
      </c>
      <c r="G11" s="56">
        <v>4273</v>
      </c>
      <c r="H11" s="56">
        <v>4097</v>
      </c>
    </row>
    <row r="12" spans="1:9" ht="13.8" x14ac:dyDescent="0.45">
      <c r="A12" s="50" t="s">
        <v>156</v>
      </c>
      <c r="B12" s="55">
        <v>5318</v>
      </c>
      <c r="C12" s="55">
        <v>4915</v>
      </c>
      <c r="D12" s="56">
        <v>4707</v>
      </c>
      <c r="E12" s="56">
        <v>4467</v>
      </c>
      <c r="F12" s="56">
        <v>4239</v>
      </c>
      <c r="G12" s="56">
        <v>4161</v>
      </c>
      <c r="H12" s="56">
        <v>4050</v>
      </c>
    </row>
    <row r="13" spans="1:9" s="9" customFormat="1" ht="13.8" x14ac:dyDescent="0.45">
      <c r="A13" s="50" t="s">
        <v>146</v>
      </c>
      <c r="B13" s="55">
        <v>4523</v>
      </c>
      <c r="C13" s="55">
        <v>4278</v>
      </c>
      <c r="D13" s="56">
        <v>4382</v>
      </c>
      <c r="E13" s="56">
        <v>4102</v>
      </c>
      <c r="F13" s="56">
        <v>3765</v>
      </c>
      <c r="G13" s="56">
        <v>3778</v>
      </c>
      <c r="H13" s="56">
        <v>3423</v>
      </c>
      <c r="I13" s="7"/>
    </row>
    <row r="14" spans="1:9" ht="13.8" x14ac:dyDescent="0.45">
      <c r="A14" s="50" t="s">
        <v>138</v>
      </c>
      <c r="B14" s="55">
        <v>3581</v>
      </c>
      <c r="C14" s="55">
        <v>3442</v>
      </c>
      <c r="D14" s="56">
        <v>3447</v>
      </c>
      <c r="E14" s="56">
        <v>3423</v>
      </c>
      <c r="F14" s="56">
        <v>3455</v>
      </c>
      <c r="G14" s="56">
        <v>3298</v>
      </c>
      <c r="H14" s="56">
        <v>3292</v>
      </c>
    </row>
    <row r="15" spans="1:9" ht="13.8" x14ac:dyDescent="0.45">
      <c r="A15" s="50" t="s">
        <v>150</v>
      </c>
      <c r="B15" s="55">
        <v>2978</v>
      </c>
      <c r="C15" s="55">
        <v>2820</v>
      </c>
      <c r="D15" s="56">
        <v>2810</v>
      </c>
      <c r="E15" s="56">
        <v>2456</v>
      </c>
      <c r="F15" s="56">
        <v>3589</v>
      </c>
      <c r="G15" s="56">
        <v>3157</v>
      </c>
      <c r="H15" s="56">
        <v>2687</v>
      </c>
    </row>
    <row r="16" spans="1:9" ht="13.8" x14ac:dyDescent="0.45">
      <c r="A16" s="50" t="s">
        <v>165</v>
      </c>
      <c r="B16" s="56">
        <v>3881</v>
      </c>
      <c r="C16" s="56">
        <v>2010</v>
      </c>
      <c r="D16" s="56">
        <v>3535</v>
      </c>
      <c r="E16" s="56">
        <v>3496</v>
      </c>
      <c r="F16" s="56">
        <v>2715</v>
      </c>
      <c r="G16" s="56">
        <v>2883</v>
      </c>
      <c r="H16" s="56">
        <v>2599</v>
      </c>
    </row>
    <row r="17" spans="1:9" ht="13.8" x14ac:dyDescent="0.45">
      <c r="A17" s="50" t="s">
        <v>139</v>
      </c>
      <c r="B17" s="55">
        <v>2453</v>
      </c>
      <c r="C17" s="55">
        <v>2548</v>
      </c>
      <c r="D17" s="56">
        <v>2048</v>
      </c>
      <c r="E17" s="56">
        <v>1919</v>
      </c>
      <c r="F17" s="56">
        <v>1912</v>
      </c>
      <c r="G17" s="56">
        <v>2152</v>
      </c>
      <c r="H17" s="56">
        <v>1687</v>
      </c>
    </row>
    <row r="18" spans="1:9" ht="13.8" x14ac:dyDescent="0.45">
      <c r="A18" s="50" t="s">
        <v>166</v>
      </c>
      <c r="B18" s="56">
        <v>1032</v>
      </c>
      <c r="C18" s="56">
        <v>934</v>
      </c>
      <c r="D18" s="56">
        <v>787</v>
      </c>
      <c r="E18" s="56">
        <v>681</v>
      </c>
      <c r="F18" s="56">
        <v>1777</v>
      </c>
      <c r="G18" s="56">
        <v>1569</v>
      </c>
      <c r="H18" s="56">
        <v>1474</v>
      </c>
    </row>
    <row r="19" spans="1:9" ht="13.8" x14ac:dyDescent="0.45">
      <c r="A19" s="50" t="s">
        <v>143</v>
      </c>
      <c r="B19" s="55">
        <v>1901</v>
      </c>
      <c r="C19" s="55">
        <v>1758</v>
      </c>
      <c r="D19" s="56">
        <v>1834</v>
      </c>
      <c r="E19" s="56">
        <v>1667</v>
      </c>
      <c r="F19" s="56">
        <v>1621</v>
      </c>
      <c r="G19" s="56">
        <v>1760</v>
      </c>
      <c r="H19" s="56">
        <v>1436</v>
      </c>
    </row>
    <row r="20" spans="1:9" ht="13.8" x14ac:dyDescent="0.45">
      <c r="A20" s="50" t="s">
        <v>155</v>
      </c>
      <c r="B20" s="55">
        <v>3514</v>
      </c>
      <c r="C20" s="55">
        <v>3663</v>
      </c>
      <c r="D20" s="56">
        <v>3234</v>
      </c>
      <c r="E20" s="56">
        <v>2727</v>
      </c>
      <c r="F20" s="56">
        <v>1592</v>
      </c>
      <c r="G20" s="56">
        <v>1549</v>
      </c>
      <c r="H20" s="56">
        <v>1385</v>
      </c>
    </row>
    <row r="21" spans="1:9" s="9" customFormat="1" ht="13.8" x14ac:dyDescent="0.45">
      <c r="A21" s="50" t="s">
        <v>158</v>
      </c>
      <c r="B21" s="55">
        <v>1456</v>
      </c>
      <c r="C21" s="55">
        <v>1455</v>
      </c>
      <c r="D21" s="56">
        <v>1412</v>
      </c>
      <c r="E21" s="56">
        <v>1367</v>
      </c>
      <c r="F21" s="56">
        <v>1370</v>
      </c>
      <c r="G21" s="56">
        <v>1257</v>
      </c>
      <c r="H21" s="56">
        <v>1228</v>
      </c>
      <c r="I21" s="7"/>
    </row>
    <row r="22" spans="1:9" ht="13.8" x14ac:dyDescent="0.45">
      <c r="A22" s="50" t="s">
        <v>148</v>
      </c>
      <c r="B22" s="55">
        <v>1484</v>
      </c>
      <c r="C22" s="55">
        <v>1494</v>
      </c>
      <c r="D22" s="56">
        <v>1283</v>
      </c>
      <c r="E22" s="56">
        <v>1249</v>
      </c>
      <c r="F22" s="56">
        <v>1241</v>
      </c>
      <c r="G22" s="56">
        <v>1381</v>
      </c>
      <c r="H22" s="56">
        <v>1200</v>
      </c>
    </row>
    <row r="23" spans="1:9" ht="13.8" x14ac:dyDescent="0.45">
      <c r="A23" s="50" t="s">
        <v>157</v>
      </c>
      <c r="B23" s="55">
        <v>1712</v>
      </c>
      <c r="C23" s="55">
        <v>1609</v>
      </c>
      <c r="D23" s="56">
        <v>1545</v>
      </c>
      <c r="E23" s="56">
        <v>1307</v>
      </c>
      <c r="F23" s="56">
        <v>1190</v>
      </c>
      <c r="G23" s="56">
        <v>1189</v>
      </c>
      <c r="H23" s="56">
        <v>1163</v>
      </c>
    </row>
    <row r="24" spans="1:9" ht="27.6" x14ac:dyDescent="0.45">
      <c r="A24" s="50" t="s">
        <v>153</v>
      </c>
      <c r="B24" s="55">
        <v>757</v>
      </c>
      <c r="C24" s="55">
        <v>802</v>
      </c>
      <c r="D24" s="56">
        <v>706</v>
      </c>
      <c r="E24" s="56">
        <v>685</v>
      </c>
      <c r="F24" s="56">
        <v>700</v>
      </c>
      <c r="G24" s="56">
        <v>735</v>
      </c>
      <c r="H24" s="56">
        <v>774</v>
      </c>
    </row>
    <row r="25" spans="1:9" ht="27.6" x14ac:dyDescent="0.45">
      <c r="A25" s="50" t="s">
        <v>173</v>
      </c>
      <c r="B25" s="56">
        <v>0</v>
      </c>
      <c r="C25" s="56">
        <v>0</v>
      </c>
      <c r="D25" s="56">
        <v>0</v>
      </c>
      <c r="E25" s="56">
        <v>0</v>
      </c>
      <c r="F25" s="56">
        <v>576</v>
      </c>
      <c r="G25" s="56">
        <v>482</v>
      </c>
      <c r="H25" s="56">
        <v>525</v>
      </c>
    </row>
    <row r="26" spans="1:9" ht="13.8" x14ac:dyDescent="0.45">
      <c r="A26" s="50" t="s">
        <v>163</v>
      </c>
      <c r="B26" s="55">
        <v>0</v>
      </c>
      <c r="C26" s="55">
        <v>0</v>
      </c>
      <c r="D26" s="56">
        <v>93</v>
      </c>
      <c r="E26" s="56">
        <v>180</v>
      </c>
      <c r="F26" s="56">
        <v>260</v>
      </c>
      <c r="G26" s="56">
        <v>363</v>
      </c>
      <c r="H26" s="56">
        <v>461</v>
      </c>
    </row>
    <row r="27" spans="1:9" s="9" customFormat="1" ht="13.8" x14ac:dyDescent="0.45">
      <c r="A27" s="50" t="s">
        <v>161</v>
      </c>
      <c r="B27" s="55">
        <v>694</v>
      </c>
      <c r="C27" s="55">
        <v>347</v>
      </c>
      <c r="D27" s="56">
        <v>333</v>
      </c>
      <c r="E27" s="56">
        <v>330</v>
      </c>
      <c r="F27" s="56">
        <v>332</v>
      </c>
      <c r="G27" s="56">
        <v>411</v>
      </c>
      <c r="H27" s="56">
        <v>460</v>
      </c>
      <c r="I27" s="7"/>
    </row>
    <row r="28" spans="1:9" ht="27.6" x14ac:dyDescent="0.45">
      <c r="A28" s="50" t="s">
        <v>144</v>
      </c>
      <c r="B28" s="55">
        <v>0</v>
      </c>
      <c r="C28" s="55">
        <v>0</v>
      </c>
      <c r="D28" s="56">
        <v>485</v>
      </c>
      <c r="E28" s="56">
        <v>522</v>
      </c>
      <c r="F28" s="56">
        <v>568</v>
      </c>
      <c r="G28" s="56">
        <v>506</v>
      </c>
      <c r="H28" s="56">
        <v>423</v>
      </c>
    </row>
    <row r="29" spans="1:9" ht="13.8" x14ac:dyDescent="0.45">
      <c r="A29" s="50" t="s">
        <v>159</v>
      </c>
      <c r="B29" s="55">
        <v>301</v>
      </c>
      <c r="C29" s="55">
        <v>358</v>
      </c>
      <c r="D29" s="56">
        <v>366</v>
      </c>
      <c r="E29" s="56">
        <v>339</v>
      </c>
      <c r="F29" s="56">
        <v>312</v>
      </c>
      <c r="G29" s="56">
        <v>316</v>
      </c>
      <c r="H29" s="56">
        <v>323</v>
      </c>
    </row>
    <row r="30" spans="1:9" ht="13.8" x14ac:dyDescent="0.45">
      <c r="A30" s="50" t="s">
        <v>151</v>
      </c>
      <c r="B30" s="55">
        <v>786</v>
      </c>
      <c r="C30" s="55">
        <v>654</v>
      </c>
      <c r="D30" s="56">
        <v>531</v>
      </c>
      <c r="E30" s="56">
        <v>447</v>
      </c>
      <c r="F30" s="56">
        <v>374</v>
      </c>
      <c r="G30" s="56">
        <v>365</v>
      </c>
      <c r="H30" s="56">
        <v>309</v>
      </c>
    </row>
    <row r="31" spans="1:9" s="9" customFormat="1" ht="13.8" x14ac:dyDescent="0.45">
      <c r="A31" s="50" t="s">
        <v>149</v>
      </c>
      <c r="B31" s="55">
        <v>608</v>
      </c>
      <c r="C31" s="55">
        <v>441</v>
      </c>
      <c r="D31" s="56">
        <v>348</v>
      </c>
      <c r="E31" s="56">
        <v>227</v>
      </c>
      <c r="F31" s="56">
        <v>215</v>
      </c>
      <c r="G31" s="56">
        <v>243</v>
      </c>
      <c r="H31" s="56">
        <v>242</v>
      </c>
      <c r="I31" s="7"/>
    </row>
    <row r="32" spans="1:9" ht="27.6" x14ac:dyDescent="0.45">
      <c r="A32" s="50" t="s">
        <v>162</v>
      </c>
      <c r="B32" s="55">
        <v>402</v>
      </c>
      <c r="C32" s="55">
        <v>449</v>
      </c>
      <c r="D32" s="56">
        <v>134</v>
      </c>
      <c r="E32" s="56">
        <v>147</v>
      </c>
      <c r="F32" s="56">
        <v>105</v>
      </c>
      <c r="G32" s="56">
        <v>114</v>
      </c>
      <c r="H32" s="56">
        <v>242</v>
      </c>
    </row>
    <row r="33" spans="1:9" ht="27.6" x14ac:dyDescent="0.45">
      <c r="A33" s="50" t="s">
        <v>141</v>
      </c>
      <c r="B33" s="55">
        <v>20</v>
      </c>
      <c r="C33" s="55">
        <v>33</v>
      </c>
      <c r="D33" s="56">
        <v>161</v>
      </c>
      <c r="E33" s="56">
        <v>177</v>
      </c>
      <c r="F33" s="56">
        <v>166</v>
      </c>
      <c r="G33" s="56">
        <v>218</v>
      </c>
      <c r="H33" s="56">
        <v>228</v>
      </c>
    </row>
    <row r="34" spans="1:9" ht="13.8" x14ac:dyDescent="0.45">
      <c r="A34" s="50" t="s">
        <v>174</v>
      </c>
      <c r="B34" s="56">
        <v>0</v>
      </c>
      <c r="C34" s="56">
        <v>0</v>
      </c>
      <c r="D34" s="56">
        <v>0</v>
      </c>
      <c r="E34" s="56">
        <v>0</v>
      </c>
      <c r="F34" s="56">
        <v>248</v>
      </c>
      <c r="G34" s="56">
        <v>249</v>
      </c>
      <c r="H34" s="56">
        <v>226</v>
      </c>
    </row>
    <row r="35" spans="1:9" s="6" customFormat="1" ht="41.4" x14ac:dyDescent="0.45">
      <c r="A35" s="50" t="s">
        <v>147</v>
      </c>
      <c r="B35" s="55">
        <v>0</v>
      </c>
      <c r="C35" s="55">
        <v>0</v>
      </c>
      <c r="D35" s="56">
        <v>320</v>
      </c>
      <c r="E35" s="56">
        <v>285</v>
      </c>
      <c r="F35" s="56">
        <v>257</v>
      </c>
      <c r="G35" s="56">
        <v>215</v>
      </c>
      <c r="H35" s="56">
        <v>203</v>
      </c>
      <c r="I35" s="7"/>
    </row>
    <row r="36" spans="1:9" ht="27.6" x14ac:dyDescent="0.45">
      <c r="A36" s="50" t="s">
        <v>171</v>
      </c>
      <c r="B36" s="56">
        <v>0</v>
      </c>
      <c r="C36" s="56">
        <v>0</v>
      </c>
      <c r="D36" s="56">
        <v>0</v>
      </c>
      <c r="E36" s="56">
        <v>0</v>
      </c>
      <c r="F36" s="56">
        <v>0</v>
      </c>
      <c r="G36" s="56">
        <v>80</v>
      </c>
      <c r="H36" s="56">
        <v>164</v>
      </c>
    </row>
    <row r="37" spans="1:9" s="9" customFormat="1" ht="27.6" x14ac:dyDescent="0.45">
      <c r="A37" s="50" t="s">
        <v>172</v>
      </c>
      <c r="B37" s="56">
        <v>0</v>
      </c>
      <c r="C37" s="56">
        <v>0</v>
      </c>
      <c r="D37" s="56">
        <v>0</v>
      </c>
      <c r="E37" s="56">
        <v>0</v>
      </c>
      <c r="F37" s="56">
        <v>65</v>
      </c>
      <c r="G37" s="56">
        <v>80</v>
      </c>
      <c r="H37" s="56">
        <v>50</v>
      </c>
      <c r="I37" s="7"/>
    </row>
    <row r="38" spans="1:9" ht="13.8" x14ac:dyDescent="0.45">
      <c r="A38" s="50" t="s">
        <v>175</v>
      </c>
      <c r="B38" s="56">
        <v>0</v>
      </c>
      <c r="C38" s="56">
        <v>0</v>
      </c>
      <c r="D38" s="56">
        <v>0</v>
      </c>
      <c r="E38" s="56">
        <v>0</v>
      </c>
      <c r="F38" s="56">
        <v>31</v>
      </c>
      <c r="G38" s="56">
        <v>19</v>
      </c>
      <c r="H38" s="56">
        <v>21</v>
      </c>
    </row>
    <row r="39" spans="1:9" ht="27.6" x14ac:dyDescent="0.45">
      <c r="A39" s="50" t="s">
        <v>176</v>
      </c>
      <c r="B39" s="56">
        <v>0</v>
      </c>
      <c r="C39" s="56">
        <v>0</v>
      </c>
      <c r="D39" s="56">
        <v>0</v>
      </c>
      <c r="E39" s="56">
        <v>22</v>
      </c>
      <c r="F39" s="56">
        <v>18</v>
      </c>
      <c r="G39" s="56">
        <v>24</v>
      </c>
      <c r="H39" s="56">
        <v>9</v>
      </c>
    </row>
    <row r="40" spans="1:9" s="9" customFormat="1" ht="27.6" x14ac:dyDescent="0.45">
      <c r="A40" s="50" t="s">
        <v>137</v>
      </c>
      <c r="B40" s="55">
        <v>0</v>
      </c>
      <c r="C40" s="55">
        <v>0</v>
      </c>
      <c r="D40" s="56">
        <v>84</v>
      </c>
      <c r="E40" s="56">
        <v>105</v>
      </c>
      <c r="F40" s="56">
        <v>32</v>
      </c>
      <c r="G40" s="56">
        <v>14</v>
      </c>
      <c r="H40" s="56">
        <v>0</v>
      </c>
      <c r="I40" s="7"/>
    </row>
    <row r="41" spans="1:9" ht="13.8" x14ac:dyDescent="0.45">
      <c r="A41" s="57" t="s">
        <v>27</v>
      </c>
    </row>
    <row r="42" spans="1:9" ht="6.75" customHeight="1" x14ac:dyDescent="0.4">
      <c r="A42" s="63"/>
      <c r="B42" s="64"/>
      <c r="C42" s="64"/>
      <c r="D42" s="63"/>
      <c r="E42" s="63"/>
      <c r="F42" s="63"/>
      <c r="G42" s="65"/>
      <c r="H42" s="66"/>
    </row>
    <row r="43" spans="1:9" ht="15" x14ac:dyDescent="0.5">
      <c r="A43" s="11"/>
      <c r="B43" s="8"/>
      <c r="C43" s="8"/>
      <c r="D43" s="11"/>
      <c r="E43" s="11"/>
      <c r="F43" s="11"/>
      <c r="G43" s="51"/>
      <c r="H43" s="13"/>
    </row>
    <row r="44" spans="1:9" ht="15.75" customHeight="1" x14ac:dyDescent="0.5">
      <c r="A44" s="90" t="s">
        <v>239</v>
      </c>
      <c r="B44" s="90"/>
      <c r="C44" s="90"/>
      <c r="D44" s="90"/>
      <c r="E44" s="90"/>
      <c r="F44" s="90"/>
      <c r="G44" s="90"/>
      <c r="H44" s="90"/>
    </row>
    <row r="45" spans="1:9" ht="15.75" customHeight="1" x14ac:dyDescent="0.5">
      <c r="A45" s="10" t="s">
        <v>232</v>
      </c>
      <c r="B45" s="5">
        <v>2015</v>
      </c>
      <c r="C45" s="5">
        <v>2016</v>
      </c>
      <c r="D45" s="10">
        <v>2017</v>
      </c>
      <c r="E45" s="10">
        <v>2018</v>
      </c>
      <c r="F45" s="10">
        <v>2019</v>
      </c>
      <c r="G45" s="58">
        <v>2020</v>
      </c>
      <c r="H45" s="10">
        <v>2021</v>
      </c>
    </row>
    <row r="46" spans="1:9" ht="13.8" x14ac:dyDescent="0.45">
      <c r="A46" s="50" t="s">
        <v>135</v>
      </c>
      <c r="B46" s="55">
        <v>32031</v>
      </c>
      <c r="C46" s="55">
        <v>29171</v>
      </c>
      <c r="D46" s="56">
        <v>32531</v>
      </c>
      <c r="E46" s="56">
        <v>27470</v>
      </c>
      <c r="F46" s="56">
        <v>25061</v>
      </c>
      <c r="G46" s="56">
        <v>24920</v>
      </c>
      <c r="H46" s="56">
        <v>24509</v>
      </c>
    </row>
    <row r="47" spans="1:9" ht="13.8" x14ac:dyDescent="0.45">
      <c r="A47" s="50" t="s">
        <v>145</v>
      </c>
      <c r="B47" s="56">
        <v>7183</v>
      </c>
      <c r="C47" s="56">
        <v>6566</v>
      </c>
      <c r="D47" s="56">
        <v>7259</v>
      </c>
      <c r="E47" s="56">
        <v>5928</v>
      </c>
      <c r="F47" s="56">
        <v>5796</v>
      </c>
      <c r="G47" s="56">
        <v>5891</v>
      </c>
      <c r="H47" s="56">
        <v>5691</v>
      </c>
    </row>
    <row r="48" spans="1:9" ht="13.8" x14ac:dyDescent="0.45">
      <c r="A48" s="50" t="s">
        <v>160</v>
      </c>
      <c r="B48" s="56">
        <v>2592</v>
      </c>
      <c r="C48" s="56">
        <v>2306</v>
      </c>
      <c r="D48" s="56">
        <v>2837</v>
      </c>
      <c r="E48" s="56">
        <v>2528</v>
      </c>
      <c r="F48" s="56">
        <v>2442</v>
      </c>
      <c r="G48" s="56">
        <v>2010</v>
      </c>
      <c r="H48" s="56">
        <v>2134</v>
      </c>
    </row>
    <row r="49" spans="1:8" ht="13.8" x14ac:dyDescent="0.45">
      <c r="A49" s="50" t="s">
        <v>154</v>
      </c>
      <c r="B49" s="56">
        <v>3223</v>
      </c>
      <c r="C49" s="56">
        <v>3198</v>
      </c>
      <c r="D49" s="56">
        <v>3559</v>
      </c>
      <c r="E49" s="56">
        <v>2893</v>
      </c>
      <c r="F49" s="56">
        <v>2548</v>
      </c>
      <c r="G49" s="56">
        <v>1920</v>
      </c>
      <c r="H49" s="56">
        <v>1770</v>
      </c>
    </row>
    <row r="50" spans="1:8" ht="13.8" x14ac:dyDescent="0.45">
      <c r="A50" s="50" t="s">
        <v>136</v>
      </c>
      <c r="B50" s="55">
        <v>3280</v>
      </c>
      <c r="C50" s="55">
        <v>2274</v>
      </c>
      <c r="D50" s="56">
        <v>2727</v>
      </c>
      <c r="E50" s="56">
        <v>2481</v>
      </c>
      <c r="F50" s="56">
        <v>1820</v>
      </c>
      <c r="G50" s="56">
        <v>1539</v>
      </c>
      <c r="H50" s="56">
        <v>1523</v>
      </c>
    </row>
    <row r="51" spans="1:8" ht="13.8" x14ac:dyDescent="0.45">
      <c r="A51" s="50" t="s">
        <v>142</v>
      </c>
      <c r="B51" s="56">
        <v>1932</v>
      </c>
      <c r="C51" s="56">
        <v>2181</v>
      </c>
      <c r="D51" s="56">
        <v>1926</v>
      </c>
      <c r="E51" s="56">
        <v>1435</v>
      </c>
      <c r="F51" s="56">
        <v>1320</v>
      </c>
      <c r="G51" s="56">
        <v>1412</v>
      </c>
      <c r="H51" s="56">
        <v>1497</v>
      </c>
    </row>
    <row r="52" spans="1:8" s="9" customFormat="1" ht="13.8" x14ac:dyDescent="0.45">
      <c r="A52" s="50" t="s">
        <v>140</v>
      </c>
      <c r="B52" s="55">
        <v>1958</v>
      </c>
      <c r="C52" s="55">
        <v>1686</v>
      </c>
      <c r="D52" s="56">
        <v>1877</v>
      </c>
      <c r="E52" s="56">
        <v>1522</v>
      </c>
      <c r="F52" s="56">
        <v>1360</v>
      </c>
      <c r="G52" s="56">
        <v>1482</v>
      </c>
      <c r="H52" s="56">
        <v>1496</v>
      </c>
    </row>
    <row r="53" spans="1:8" ht="13.8" x14ac:dyDescent="0.45">
      <c r="A53" s="50" t="s">
        <v>156</v>
      </c>
      <c r="B53" s="56">
        <v>1623</v>
      </c>
      <c r="C53" s="56">
        <v>1608</v>
      </c>
      <c r="D53" s="56">
        <v>1532</v>
      </c>
      <c r="E53" s="56">
        <v>1382</v>
      </c>
      <c r="F53" s="56">
        <v>1208</v>
      </c>
      <c r="G53" s="56">
        <v>1300</v>
      </c>
      <c r="H53" s="56">
        <v>1350</v>
      </c>
    </row>
    <row r="54" spans="1:8" ht="13.8" x14ac:dyDescent="0.45">
      <c r="A54" s="50" t="s">
        <v>152</v>
      </c>
      <c r="B54" s="56">
        <v>580</v>
      </c>
      <c r="C54" s="56">
        <v>666</v>
      </c>
      <c r="D54" s="56">
        <v>883</v>
      </c>
      <c r="E54" s="56">
        <v>772</v>
      </c>
      <c r="F54" s="56">
        <v>842</v>
      </c>
      <c r="G54" s="56">
        <v>1001</v>
      </c>
      <c r="H54" s="56">
        <v>1142</v>
      </c>
    </row>
    <row r="55" spans="1:8" ht="13.8" x14ac:dyDescent="0.45">
      <c r="A55" s="50" t="s">
        <v>164</v>
      </c>
      <c r="B55" s="56">
        <v>1495</v>
      </c>
      <c r="C55" s="56">
        <v>1358</v>
      </c>
      <c r="D55" s="56">
        <v>1474</v>
      </c>
      <c r="E55" s="56">
        <v>1283</v>
      </c>
      <c r="F55" s="56">
        <v>1139</v>
      </c>
      <c r="G55" s="56">
        <v>1044</v>
      </c>
      <c r="H55" s="56">
        <v>915</v>
      </c>
    </row>
    <row r="56" spans="1:8" ht="13.8" x14ac:dyDescent="0.45">
      <c r="A56" s="50" t="s">
        <v>150</v>
      </c>
      <c r="B56" s="56">
        <v>940</v>
      </c>
      <c r="C56" s="56">
        <v>742</v>
      </c>
      <c r="D56" s="56">
        <v>774</v>
      </c>
      <c r="E56" s="56">
        <v>671</v>
      </c>
      <c r="F56" s="56">
        <v>562</v>
      </c>
      <c r="G56" s="56">
        <v>1038</v>
      </c>
      <c r="H56" s="56">
        <v>875</v>
      </c>
    </row>
    <row r="57" spans="1:8" ht="13.8" x14ac:dyDescent="0.45">
      <c r="A57" s="50" t="s">
        <v>138</v>
      </c>
      <c r="B57" s="55">
        <v>1000</v>
      </c>
      <c r="C57" s="55">
        <v>981</v>
      </c>
      <c r="D57" s="56">
        <v>985</v>
      </c>
      <c r="E57" s="56">
        <v>803</v>
      </c>
      <c r="F57" s="56">
        <v>804</v>
      </c>
      <c r="G57" s="56">
        <v>915</v>
      </c>
      <c r="H57" s="56">
        <v>810</v>
      </c>
    </row>
    <row r="58" spans="1:8" ht="27.6" x14ac:dyDescent="0.45">
      <c r="A58" s="50" t="s">
        <v>162</v>
      </c>
      <c r="B58" s="56">
        <v>114</v>
      </c>
      <c r="C58" s="56">
        <v>147</v>
      </c>
      <c r="D58" s="56">
        <v>23</v>
      </c>
      <c r="E58" s="56">
        <v>43</v>
      </c>
      <c r="F58" s="56">
        <v>30</v>
      </c>
      <c r="G58" s="56">
        <v>765</v>
      </c>
      <c r="H58" s="56">
        <v>790</v>
      </c>
    </row>
    <row r="59" spans="1:8" ht="13.8" x14ac:dyDescent="0.45">
      <c r="A59" s="50" t="s">
        <v>146</v>
      </c>
      <c r="B59" s="56">
        <v>554</v>
      </c>
      <c r="C59" s="56">
        <v>673</v>
      </c>
      <c r="D59" s="56">
        <v>777</v>
      </c>
      <c r="E59" s="56">
        <v>702</v>
      </c>
      <c r="F59" s="56">
        <v>664</v>
      </c>
      <c r="G59" s="56">
        <v>653</v>
      </c>
      <c r="H59" s="56">
        <v>603</v>
      </c>
    </row>
    <row r="60" spans="1:8" ht="13.8" x14ac:dyDescent="0.45">
      <c r="A60" s="50" t="s">
        <v>143</v>
      </c>
      <c r="B60" s="56">
        <v>390</v>
      </c>
      <c r="C60" s="56">
        <v>448</v>
      </c>
      <c r="D60" s="56">
        <v>626</v>
      </c>
      <c r="E60" s="56">
        <v>517</v>
      </c>
      <c r="F60" s="56">
        <v>535</v>
      </c>
      <c r="G60" s="56">
        <v>514</v>
      </c>
      <c r="H60" s="56">
        <v>530</v>
      </c>
    </row>
    <row r="61" spans="1:8" ht="13.8" x14ac:dyDescent="0.45">
      <c r="A61" s="50" t="s">
        <v>155</v>
      </c>
      <c r="B61" s="56">
        <v>1098</v>
      </c>
      <c r="C61" s="56">
        <v>1108</v>
      </c>
      <c r="D61" s="56">
        <v>1116</v>
      </c>
      <c r="E61" s="56">
        <v>1053</v>
      </c>
      <c r="F61" s="56">
        <v>922</v>
      </c>
      <c r="G61" s="56">
        <v>528</v>
      </c>
      <c r="H61" s="56">
        <v>516</v>
      </c>
    </row>
    <row r="62" spans="1:8" ht="13.8" x14ac:dyDescent="0.45">
      <c r="A62" s="50" t="s">
        <v>166</v>
      </c>
      <c r="B62" s="56">
        <v>281</v>
      </c>
      <c r="C62" s="56">
        <v>319</v>
      </c>
      <c r="D62" s="56">
        <v>301</v>
      </c>
      <c r="E62" s="56">
        <v>251</v>
      </c>
      <c r="F62" s="56">
        <v>200</v>
      </c>
      <c r="G62" s="56">
        <v>460</v>
      </c>
      <c r="H62" s="56">
        <v>462</v>
      </c>
    </row>
    <row r="63" spans="1:8" s="9" customFormat="1" ht="13.8" x14ac:dyDescent="0.45">
      <c r="A63" s="50" t="s">
        <v>139</v>
      </c>
      <c r="B63" s="55">
        <v>565</v>
      </c>
      <c r="C63" s="55">
        <v>553</v>
      </c>
      <c r="D63" s="56">
        <v>477</v>
      </c>
      <c r="E63" s="56">
        <v>402</v>
      </c>
      <c r="F63" s="56">
        <v>316</v>
      </c>
      <c r="G63" s="56">
        <v>307</v>
      </c>
      <c r="H63" s="56">
        <v>319</v>
      </c>
    </row>
    <row r="64" spans="1:8" ht="13.8" x14ac:dyDescent="0.45">
      <c r="A64" s="50" t="s">
        <v>148</v>
      </c>
      <c r="B64" s="56">
        <v>383</v>
      </c>
      <c r="C64" s="56">
        <v>368</v>
      </c>
      <c r="D64" s="56">
        <v>421</v>
      </c>
      <c r="E64" s="56">
        <v>323</v>
      </c>
      <c r="F64" s="56">
        <v>311</v>
      </c>
      <c r="G64" s="56">
        <v>304</v>
      </c>
      <c r="H64" s="56">
        <v>314</v>
      </c>
    </row>
    <row r="65" spans="1:8" ht="13.8" x14ac:dyDescent="0.45">
      <c r="A65" s="50" t="s">
        <v>157</v>
      </c>
      <c r="B65" s="56">
        <v>611</v>
      </c>
      <c r="C65" s="56">
        <v>475</v>
      </c>
      <c r="D65" s="56">
        <v>481</v>
      </c>
      <c r="E65" s="56">
        <v>419</v>
      </c>
      <c r="F65" s="56">
        <v>373</v>
      </c>
      <c r="G65" s="56">
        <v>311</v>
      </c>
      <c r="H65" s="56">
        <v>304</v>
      </c>
    </row>
    <row r="66" spans="1:8" ht="13.8" x14ac:dyDescent="0.45">
      <c r="A66" s="50" t="s">
        <v>158</v>
      </c>
      <c r="B66" s="56">
        <v>368</v>
      </c>
      <c r="C66" s="56">
        <v>302</v>
      </c>
      <c r="D66" s="56">
        <v>362</v>
      </c>
      <c r="E66" s="56">
        <v>334</v>
      </c>
      <c r="F66" s="56">
        <v>316</v>
      </c>
      <c r="G66" s="56">
        <v>315</v>
      </c>
      <c r="H66" s="56">
        <v>297</v>
      </c>
    </row>
    <row r="67" spans="1:8" ht="13.8" x14ac:dyDescent="0.45">
      <c r="A67" s="50" t="s">
        <v>165</v>
      </c>
      <c r="B67" s="56">
        <v>981</v>
      </c>
      <c r="C67" s="56">
        <v>534</v>
      </c>
      <c r="D67" s="56">
        <v>1121</v>
      </c>
      <c r="E67" s="56">
        <v>1058</v>
      </c>
      <c r="F67" s="56">
        <v>873</v>
      </c>
      <c r="G67" s="56">
        <v>280</v>
      </c>
      <c r="H67" s="56">
        <v>245</v>
      </c>
    </row>
    <row r="68" spans="1:8" ht="27.6" x14ac:dyDescent="0.45">
      <c r="A68" s="50" t="s">
        <v>153</v>
      </c>
      <c r="B68" s="56">
        <v>258</v>
      </c>
      <c r="C68" s="56">
        <v>195</v>
      </c>
      <c r="D68" s="56">
        <v>214</v>
      </c>
      <c r="E68" s="56">
        <v>183</v>
      </c>
      <c r="F68" s="56">
        <v>216</v>
      </c>
      <c r="G68" s="56">
        <v>173</v>
      </c>
      <c r="H68" s="56">
        <v>209</v>
      </c>
    </row>
    <row r="69" spans="1:8" s="9" customFormat="1" ht="27.6" x14ac:dyDescent="0.45">
      <c r="A69" s="50" t="s">
        <v>173</v>
      </c>
      <c r="B69" s="56">
        <v>0</v>
      </c>
      <c r="C69" s="56">
        <v>0</v>
      </c>
      <c r="D69" s="56">
        <v>0</v>
      </c>
      <c r="E69" s="56">
        <v>0</v>
      </c>
      <c r="F69" s="56">
        <v>0</v>
      </c>
      <c r="G69" s="56">
        <v>206</v>
      </c>
      <c r="H69" s="56">
        <v>164</v>
      </c>
    </row>
    <row r="70" spans="1:8" ht="27.6" x14ac:dyDescent="0.45">
      <c r="A70" s="50" t="s">
        <v>144</v>
      </c>
      <c r="B70" s="56">
        <v>0</v>
      </c>
      <c r="C70" s="56">
        <v>0</v>
      </c>
      <c r="D70" s="56">
        <v>129</v>
      </c>
      <c r="E70" s="56">
        <v>53</v>
      </c>
      <c r="F70" s="56">
        <v>43</v>
      </c>
      <c r="G70" s="56">
        <v>138</v>
      </c>
      <c r="H70" s="56">
        <v>129</v>
      </c>
    </row>
    <row r="71" spans="1:8" ht="13.8" x14ac:dyDescent="0.45">
      <c r="A71" s="50" t="s">
        <v>174</v>
      </c>
      <c r="B71" s="56">
        <v>0</v>
      </c>
      <c r="C71" s="56">
        <v>0</v>
      </c>
      <c r="D71" s="56">
        <v>0</v>
      </c>
      <c r="E71" s="56">
        <v>0</v>
      </c>
      <c r="F71" s="56">
        <v>0</v>
      </c>
      <c r="G71" s="56">
        <v>79</v>
      </c>
      <c r="H71" s="56">
        <v>74</v>
      </c>
    </row>
    <row r="72" spans="1:8" ht="13.8" x14ac:dyDescent="0.45">
      <c r="A72" s="50" t="s">
        <v>161</v>
      </c>
      <c r="B72" s="56">
        <v>48</v>
      </c>
      <c r="C72" s="56">
        <v>60</v>
      </c>
      <c r="D72" s="56">
        <v>64</v>
      </c>
      <c r="E72" s="56">
        <v>67</v>
      </c>
      <c r="F72" s="56">
        <v>92</v>
      </c>
      <c r="G72" s="56">
        <v>71</v>
      </c>
      <c r="H72" s="56">
        <v>69</v>
      </c>
    </row>
    <row r="73" spans="1:8" s="9" customFormat="1" ht="13.8" x14ac:dyDescent="0.45">
      <c r="A73" s="50" t="s">
        <v>159</v>
      </c>
      <c r="B73" s="56">
        <v>0</v>
      </c>
      <c r="C73" s="56">
        <v>0</v>
      </c>
      <c r="D73" s="56">
        <v>52</v>
      </c>
      <c r="E73" s="56">
        <v>68</v>
      </c>
      <c r="F73" s="56">
        <v>61</v>
      </c>
      <c r="G73" s="56">
        <v>44</v>
      </c>
      <c r="H73" s="56">
        <v>57</v>
      </c>
    </row>
    <row r="74" spans="1:8" ht="41.4" x14ac:dyDescent="0.45">
      <c r="A74" s="50" t="s">
        <v>147</v>
      </c>
      <c r="B74" s="56">
        <v>0</v>
      </c>
      <c r="C74" s="56">
        <v>0</v>
      </c>
      <c r="D74" s="56">
        <v>65</v>
      </c>
      <c r="E74" s="56">
        <v>69</v>
      </c>
      <c r="F74" s="56">
        <v>67</v>
      </c>
      <c r="G74" s="56">
        <v>57</v>
      </c>
      <c r="H74" s="56">
        <v>55</v>
      </c>
    </row>
    <row r="75" spans="1:8" ht="13.8" x14ac:dyDescent="0.45">
      <c r="A75" s="50" t="s">
        <v>151</v>
      </c>
      <c r="B75" s="56">
        <v>275</v>
      </c>
      <c r="C75" s="56">
        <v>201</v>
      </c>
      <c r="D75" s="56">
        <v>215</v>
      </c>
      <c r="E75" s="56">
        <v>93</v>
      </c>
      <c r="F75" s="56">
        <v>72</v>
      </c>
      <c r="G75" s="56">
        <v>74</v>
      </c>
      <c r="H75" s="56">
        <v>51</v>
      </c>
    </row>
    <row r="76" spans="1:8" ht="13.8" x14ac:dyDescent="0.45">
      <c r="A76" s="50" t="s">
        <v>149</v>
      </c>
      <c r="B76" s="56">
        <v>299</v>
      </c>
      <c r="C76" s="56">
        <v>222</v>
      </c>
      <c r="D76" s="56">
        <v>213</v>
      </c>
      <c r="E76" s="56">
        <v>117</v>
      </c>
      <c r="F76" s="56">
        <v>81</v>
      </c>
      <c r="G76" s="56">
        <v>48</v>
      </c>
      <c r="H76" s="56">
        <v>44</v>
      </c>
    </row>
    <row r="77" spans="1:8" ht="27.6" x14ac:dyDescent="0.45">
      <c r="A77" s="50" t="s">
        <v>141</v>
      </c>
      <c r="B77" s="56">
        <v>0</v>
      </c>
      <c r="C77" s="56">
        <v>0</v>
      </c>
      <c r="D77" s="56">
        <v>0</v>
      </c>
      <c r="E77" s="56">
        <v>9</v>
      </c>
      <c r="F77" s="56">
        <v>13</v>
      </c>
      <c r="G77" s="56">
        <v>20</v>
      </c>
      <c r="H77" s="56">
        <v>36</v>
      </c>
    </row>
    <row r="78" spans="1:8" s="9" customFormat="1" ht="27.6" x14ac:dyDescent="0.45">
      <c r="A78" s="50" t="s">
        <v>172</v>
      </c>
      <c r="B78" s="56">
        <v>0</v>
      </c>
      <c r="C78" s="56">
        <v>0</v>
      </c>
      <c r="D78" s="56">
        <v>0</v>
      </c>
      <c r="E78" s="56">
        <v>0</v>
      </c>
      <c r="F78" s="56">
        <v>0</v>
      </c>
      <c r="G78" s="56">
        <v>9</v>
      </c>
      <c r="H78" s="56">
        <v>19</v>
      </c>
    </row>
    <row r="79" spans="1:8" ht="27.6" x14ac:dyDescent="0.45">
      <c r="A79" s="50" t="s">
        <v>137</v>
      </c>
      <c r="B79" s="55">
        <v>0</v>
      </c>
      <c r="C79" s="55">
        <v>0</v>
      </c>
      <c r="D79" s="56">
        <v>41</v>
      </c>
      <c r="E79" s="56">
        <v>11</v>
      </c>
      <c r="F79" s="56">
        <v>35</v>
      </c>
      <c r="G79" s="56">
        <v>10</v>
      </c>
      <c r="H79" s="56">
        <v>12</v>
      </c>
    </row>
    <row r="80" spans="1:8" ht="27.6" x14ac:dyDescent="0.45">
      <c r="A80" s="50" t="s">
        <v>176</v>
      </c>
      <c r="B80" s="56">
        <v>0</v>
      </c>
      <c r="C80" s="56">
        <v>0</v>
      </c>
      <c r="D80" s="56">
        <v>0</v>
      </c>
      <c r="E80" s="56">
        <v>0</v>
      </c>
      <c r="F80" s="56">
        <v>0</v>
      </c>
      <c r="G80" s="56">
        <v>2</v>
      </c>
      <c r="H80" s="56">
        <v>7</v>
      </c>
    </row>
    <row r="81" spans="1:8" ht="13.8" x14ac:dyDescent="0.45">
      <c r="A81" s="57" t="s">
        <v>27</v>
      </c>
    </row>
    <row r="82" spans="1:8" ht="4.5" customHeight="1" x14ac:dyDescent="0.4">
      <c r="A82" s="63"/>
      <c r="B82" s="64"/>
      <c r="C82" s="64"/>
      <c r="D82" s="63"/>
      <c r="E82" s="63"/>
      <c r="F82" s="63"/>
      <c r="G82" s="65"/>
      <c r="H82" s="66"/>
    </row>
  </sheetData>
  <sortState xmlns:xlrd2="http://schemas.microsoft.com/office/spreadsheetml/2017/richdata2" ref="A45:H81">
    <sortCondition descending="1" ref="H45:H81"/>
  </sortState>
  <mergeCells count="2">
    <mergeCell ref="A1:H1"/>
    <mergeCell ref="A44:H44"/>
  </mergeCells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220"/>
  <sheetViews>
    <sheetView tabSelected="1" zoomScale="70" zoomScaleNormal="70" workbookViewId="0">
      <selection activeCell="A182" sqref="A182"/>
    </sheetView>
  </sheetViews>
  <sheetFormatPr defaultColWidth="8.84765625" defaultRowHeight="12.3" x14ac:dyDescent="0.4"/>
  <cols>
    <col min="1" max="2" width="20.84765625" style="2" customWidth="1"/>
    <col min="3" max="5" width="8.84765625" style="2"/>
    <col min="6" max="6" width="11.796875" style="2" customWidth="1"/>
    <col min="7" max="231" width="8.84765625" style="2"/>
    <col min="232" max="232" width="20.34765625" style="2" customWidth="1"/>
    <col min="233" max="487" width="8.84765625" style="2"/>
    <col min="488" max="488" width="20.34765625" style="2" customWidth="1"/>
    <col min="489" max="743" width="8.84765625" style="2"/>
    <col min="744" max="744" width="20.34765625" style="2" customWidth="1"/>
    <col min="745" max="999" width="8.84765625" style="2"/>
    <col min="1000" max="1000" width="20.34765625" style="2" customWidth="1"/>
    <col min="1001" max="1255" width="8.84765625" style="2"/>
    <col min="1256" max="1256" width="20.34765625" style="2" customWidth="1"/>
    <col min="1257" max="1511" width="8.84765625" style="2"/>
    <col min="1512" max="1512" width="20.34765625" style="2" customWidth="1"/>
    <col min="1513" max="1767" width="8.84765625" style="2"/>
    <col min="1768" max="1768" width="20.34765625" style="2" customWidth="1"/>
    <col min="1769" max="2023" width="8.84765625" style="2"/>
    <col min="2024" max="2024" width="20.34765625" style="2" customWidth="1"/>
    <col min="2025" max="2279" width="8.84765625" style="2"/>
    <col min="2280" max="2280" width="20.34765625" style="2" customWidth="1"/>
    <col min="2281" max="2535" width="8.84765625" style="2"/>
    <col min="2536" max="2536" width="20.34765625" style="2" customWidth="1"/>
    <col min="2537" max="2791" width="8.84765625" style="2"/>
    <col min="2792" max="2792" width="20.34765625" style="2" customWidth="1"/>
    <col min="2793" max="3047" width="8.84765625" style="2"/>
    <col min="3048" max="3048" width="20.34765625" style="2" customWidth="1"/>
    <col min="3049" max="3303" width="8.84765625" style="2"/>
    <col min="3304" max="3304" width="20.34765625" style="2" customWidth="1"/>
    <col min="3305" max="3559" width="8.84765625" style="2"/>
    <col min="3560" max="3560" width="20.34765625" style="2" customWidth="1"/>
    <col min="3561" max="3815" width="8.84765625" style="2"/>
    <col min="3816" max="3816" width="20.34765625" style="2" customWidth="1"/>
    <col min="3817" max="4071" width="8.84765625" style="2"/>
    <col min="4072" max="4072" width="20.34765625" style="2" customWidth="1"/>
    <col min="4073" max="4327" width="8.84765625" style="2"/>
    <col min="4328" max="4328" width="20.34765625" style="2" customWidth="1"/>
    <col min="4329" max="4583" width="8.84765625" style="2"/>
    <col min="4584" max="4584" width="20.34765625" style="2" customWidth="1"/>
    <col min="4585" max="4839" width="8.84765625" style="2"/>
    <col min="4840" max="4840" width="20.34765625" style="2" customWidth="1"/>
    <col min="4841" max="5095" width="8.84765625" style="2"/>
    <col min="5096" max="5096" width="20.34765625" style="2" customWidth="1"/>
    <col min="5097" max="5351" width="8.84765625" style="2"/>
    <col min="5352" max="5352" width="20.34765625" style="2" customWidth="1"/>
    <col min="5353" max="5607" width="8.84765625" style="2"/>
    <col min="5608" max="5608" width="20.34765625" style="2" customWidth="1"/>
    <col min="5609" max="5863" width="8.84765625" style="2"/>
    <col min="5864" max="5864" width="20.34765625" style="2" customWidth="1"/>
    <col min="5865" max="6119" width="8.84765625" style="2"/>
    <col min="6120" max="6120" width="20.34765625" style="2" customWidth="1"/>
    <col min="6121" max="6375" width="8.84765625" style="2"/>
    <col min="6376" max="6376" width="20.34765625" style="2" customWidth="1"/>
    <col min="6377" max="6631" width="8.84765625" style="2"/>
    <col min="6632" max="6632" width="20.34765625" style="2" customWidth="1"/>
    <col min="6633" max="6887" width="8.84765625" style="2"/>
    <col min="6888" max="6888" width="20.34765625" style="2" customWidth="1"/>
    <col min="6889" max="7143" width="8.84765625" style="2"/>
    <col min="7144" max="7144" width="20.34765625" style="2" customWidth="1"/>
    <col min="7145" max="7399" width="8.84765625" style="2"/>
    <col min="7400" max="7400" width="20.34765625" style="2" customWidth="1"/>
    <col min="7401" max="7655" width="8.84765625" style="2"/>
    <col min="7656" max="7656" width="20.34765625" style="2" customWidth="1"/>
    <col min="7657" max="7911" width="8.84765625" style="2"/>
    <col min="7912" max="7912" width="20.34765625" style="2" customWidth="1"/>
    <col min="7913" max="8167" width="8.84765625" style="2"/>
    <col min="8168" max="8168" width="20.34765625" style="2" customWidth="1"/>
    <col min="8169" max="8423" width="8.84765625" style="2"/>
    <col min="8424" max="8424" width="20.34765625" style="2" customWidth="1"/>
    <col min="8425" max="8679" width="8.84765625" style="2"/>
    <col min="8680" max="8680" width="20.34765625" style="2" customWidth="1"/>
    <col min="8681" max="8935" width="8.84765625" style="2"/>
    <col min="8936" max="8936" width="20.34765625" style="2" customWidth="1"/>
    <col min="8937" max="9191" width="8.84765625" style="2"/>
    <col min="9192" max="9192" width="20.34765625" style="2" customWidth="1"/>
    <col min="9193" max="9447" width="8.84765625" style="2"/>
    <col min="9448" max="9448" width="20.34765625" style="2" customWidth="1"/>
    <col min="9449" max="9703" width="8.84765625" style="2"/>
    <col min="9704" max="9704" width="20.34765625" style="2" customWidth="1"/>
    <col min="9705" max="9959" width="8.84765625" style="2"/>
    <col min="9960" max="9960" width="20.34765625" style="2" customWidth="1"/>
    <col min="9961" max="10215" width="8.84765625" style="2"/>
    <col min="10216" max="10216" width="20.34765625" style="2" customWidth="1"/>
    <col min="10217" max="10471" width="8.84765625" style="2"/>
    <col min="10472" max="10472" width="20.34765625" style="2" customWidth="1"/>
    <col min="10473" max="10727" width="8.84765625" style="2"/>
    <col min="10728" max="10728" width="20.34765625" style="2" customWidth="1"/>
    <col min="10729" max="10983" width="8.84765625" style="2"/>
    <col min="10984" max="10984" width="20.34765625" style="2" customWidth="1"/>
    <col min="10985" max="11239" width="8.84765625" style="2"/>
    <col min="11240" max="11240" width="20.34765625" style="2" customWidth="1"/>
    <col min="11241" max="11495" width="8.84765625" style="2"/>
    <col min="11496" max="11496" width="20.34765625" style="2" customWidth="1"/>
    <col min="11497" max="11751" width="8.84765625" style="2"/>
    <col min="11752" max="11752" width="20.34765625" style="2" customWidth="1"/>
    <col min="11753" max="12007" width="8.84765625" style="2"/>
    <col min="12008" max="12008" width="20.34765625" style="2" customWidth="1"/>
    <col min="12009" max="12263" width="8.84765625" style="2"/>
    <col min="12264" max="12264" width="20.34765625" style="2" customWidth="1"/>
    <col min="12265" max="12519" width="8.84765625" style="2"/>
    <col min="12520" max="12520" width="20.34765625" style="2" customWidth="1"/>
    <col min="12521" max="12775" width="8.84765625" style="2"/>
    <col min="12776" max="12776" width="20.34765625" style="2" customWidth="1"/>
    <col min="12777" max="13031" width="8.84765625" style="2"/>
    <col min="13032" max="13032" width="20.34765625" style="2" customWidth="1"/>
    <col min="13033" max="13287" width="8.84765625" style="2"/>
    <col min="13288" max="13288" width="20.34765625" style="2" customWidth="1"/>
    <col min="13289" max="13543" width="8.84765625" style="2"/>
    <col min="13544" max="13544" width="20.34765625" style="2" customWidth="1"/>
    <col min="13545" max="13799" width="8.84765625" style="2"/>
    <col min="13800" max="13800" width="20.34765625" style="2" customWidth="1"/>
    <col min="13801" max="14055" width="8.84765625" style="2"/>
    <col min="14056" max="14056" width="20.34765625" style="2" customWidth="1"/>
    <col min="14057" max="14311" width="8.84765625" style="2"/>
    <col min="14312" max="14312" width="20.34765625" style="2" customWidth="1"/>
    <col min="14313" max="14567" width="8.84765625" style="2"/>
    <col min="14568" max="14568" width="20.34765625" style="2" customWidth="1"/>
    <col min="14569" max="14823" width="8.84765625" style="2"/>
    <col min="14824" max="14824" width="20.34765625" style="2" customWidth="1"/>
    <col min="14825" max="15079" width="8.84765625" style="2"/>
    <col min="15080" max="15080" width="20.34765625" style="2" customWidth="1"/>
    <col min="15081" max="15335" width="8.84765625" style="2"/>
    <col min="15336" max="15336" width="20.34765625" style="2" customWidth="1"/>
    <col min="15337" max="15591" width="8.84765625" style="2"/>
    <col min="15592" max="15592" width="20.34765625" style="2" customWidth="1"/>
    <col min="15593" max="15847" width="8.84765625" style="2"/>
    <col min="15848" max="15848" width="20.34765625" style="2" customWidth="1"/>
    <col min="15849" max="16103" width="8.84765625" style="2"/>
    <col min="16104" max="16104" width="20.34765625" style="2" customWidth="1"/>
    <col min="16105" max="16384" width="8.84765625" style="2"/>
  </cols>
  <sheetData>
    <row r="1" spans="1:6" s="1" customFormat="1" ht="14.1" x14ac:dyDescent="0.5">
      <c r="A1" s="85" t="s">
        <v>240</v>
      </c>
      <c r="B1" s="85"/>
      <c r="C1" s="85"/>
      <c r="D1" s="85"/>
      <c r="E1" s="85"/>
      <c r="F1" s="85"/>
    </row>
    <row r="2" spans="1:6" s="15" customFormat="1" ht="30.25" customHeight="1" x14ac:dyDescent="0.6">
      <c r="A2" s="3" t="s">
        <v>128</v>
      </c>
      <c r="B2" s="3" t="s">
        <v>234</v>
      </c>
    </row>
    <row r="3" spans="1:6" s="19" customFormat="1" ht="16.149999999999999" customHeight="1" x14ac:dyDescent="0.45">
      <c r="A3" s="59" t="s">
        <v>127</v>
      </c>
      <c r="B3" s="45">
        <v>1648</v>
      </c>
    </row>
    <row r="4" spans="1:6" s="19" customFormat="1" ht="16.149999999999999" customHeight="1" x14ac:dyDescent="0.45">
      <c r="A4" s="59" t="s">
        <v>126</v>
      </c>
      <c r="B4" s="45">
        <v>1068</v>
      </c>
    </row>
    <row r="5" spans="1:6" s="19" customFormat="1" ht="16.149999999999999" customHeight="1" x14ac:dyDescent="0.45">
      <c r="A5" s="59" t="s">
        <v>108</v>
      </c>
      <c r="B5" s="45">
        <v>296</v>
      </c>
    </row>
    <row r="6" spans="1:6" s="19" customFormat="1" ht="16.149999999999999" customHeight="1" x14ac:dyDescent="0.45">
      <c r="A6" s="59" t="s">
        <v>120</v>
      </c>
      <c r="B6" s="45">
        <v>229</v>
      </c>
    </row>
    <row r="7" spans="1:6" s="19" customFormat="1" ht="16.149999999999999" customHeight="1" x14ac:dyDescent="0.45">
      <c r="A7" s="59" t="s">
        <v>125</v>
      </c>
      <c r="B7" s="45">
        <v>197</v>
      </c>
    </row>
    <row r="8" spans="1:6" s="19" customFormat="1" ht="16.149999999999999" customHeight="1" x14ac:dyDescent="0.45">
      <c r="A8" s="59" t="s">
        <v>119</v>
      </c>
      <c r="B8" s="45">
        <v>168</v>
      </c>
    </row>
    <row r="9" spans="1:6" s="19" customFormat="1" ht="16.149999999999999" customHeight="1" x14ac:dyDescent="0.45">
      <c r="A9" s="59" t="s">
        <v>124</v>
      </c>
      <c r="B9" s="45">
        <v>145</v>
      </c>
    </row>
    <row r="10" spans="1:6" s="19" customFormat="1" ht="16.149999999999999" customHeight="1" x14ac:dyDescent="0.45">
      <c r="A10" s="59" t="s">
        <v>63</v>
      </c>
      <c r="B10" s="45">
        <v>141</v>
      </c>
    </row>
    <row r="11" spans="1:6" s="19" customFormat="1" ht="16.149999999999999" customHeight="1" x14ac:dyDescent="0.45">
      <c r="A11" s="59" t="s">
        <v>121</v>
      </c>
      <c r="B11" s="45">
        <v>137</v>
      </c>
    </row>
    <row r="12" spans="1:6" s="19" customFormat="1" ht="16.149999999999999" customHeight="1" x14ac:dyDescent="0.45">
      <c r="A12" s="59" t="s">
        <v>123</v>
      </c>
      <c r="B12" s="45">
        <v>126</v>
      </c>
    </row>
    <row r="13" spans="1:6" s="19" customFormat="1" ht="16.149999999999999" customHeight="1" x14ac:dyDescent="0.45">
      <c r="A13" s="59" t="s">
        <v>97</v>
      </c>
      <c r="B13" s="45">
        <v>118</v>
      </c>
    </row>
    <row r="14" spans="1:6" s="19" customFormat="1" ht="16.149999999999999" customHeight="1" x14ac:dyDescent="0.45">
      <c r="A14" s="59" t="s">
        <v>108</v>
      </c>
      <c r="B14" s="45">
        <v>101</v>
      </c>
    </row>
    <row r="15" spans="1:6" s="19" customFormat="1" ht="16.149999999999999" customHeight="1" x14ac:dyDescent="0.45">
      <c r="A15" s="59" t="s">
        <v>185</v>
      </c>
      <c r="B15" s="45">
        <v>81</v>
      </c>
    </row>
    <row r="16" spans="1:6" s="19" customFormat="1" ht="16.149999999999999" customHeight="1" x14ac:dyDescent="0.45">
      <c r="A16" s="59" t="s">
        <v>118</v>
      </c>
      <c r="B16" s="45">
        <v>81</v>
      </c>
    </row>
    <row r="17" spans="1:2" s="19" customFormat="1" ht="16.149999999999999" customHeight="1" x14ac:dyDescent="0.45">
      <c r="A17" s="59" t="s">
        <v>122</v>
      </c>
      <c r="B17" s="45">
        <v>74</v>
      </c>
    </row>
    <row r="18" spans="1:2" s="19" customFormat="1" ht="16.149999999999999" customHeight="1" x14ac:dyDescent="0.45">
      <c r="A18" s="59" t="s">
        <v>42</v>
      </c>
      <c r="B18" s="45">
        <v>64</v>
      </c>
    </row>
    <row r="19" spans="1:2" s="19" customFormat="1" ht="16.149999999999999" customHeight="1" x14ac:dyDescent="0.45">
      <c r="A19" s="59" t="s">
        <v>59</v>
      </c>
      <c r="B19" s="45">
        <v>55</v>
      </c>
    </row>
    <row r="20" spans="1:2" s="19" customFormat="1" ht="16.149999999999999" customHeight="1" x14ac:dyDescent="0.45">
      <c r="A20" s="59" t="s">
        <v>106</v>
      </c>
      <c r="B20" s="45">
        <v>52</v>
      </c>
    </row>
    <row r="21" spans="1:2" s="19" customFormat="1" ht="16.149999999999999" customHeight="1" x14ac:dyDescent="0.45">
      <c r="A21" s="59" t="s">
        <v>177</v>
      </c>
      <c r="B21" s="45">
        <v>48</v>
      </c>
    </row>
    <row r="22" spans="1:2" s="19" customFormat="1" ht="16.149999999999999" customHeight="1" x14ac:dyDescent="0.45">
      <c r="A22" s="59" t="s">
        <v>117</v>
      </c>
      <c r="B22" s="45">
        <v>47</v>
      </c>
    </row>
    <row r="23" spans="1:2" s="19" customFormat="1" ht="16.149999999999999" customHeight="1" x14ac:dyDescent="0.45">
      <c r="A23" s="59" t="s">
        <v>48</v>
      </c>
      <c r="B23" s="45">
        <v>45</v>
      </c>
    </row>
    <row r="24" spans="1:2" s="19" customFormat="1" ht="16.149999999999999" customHeight="1" x14ac:dyDescent="0.45">
      <c r="A24" s="59" t="s">
        <v>99</v>
      </c>
      <c r="B24" s="45">
        <v>44</v>
      </c>
    </row>
    <row r="25" spans="1:2" s="19" customFormat="1" ht="16.149999999999999" customHeight="1" x14ac:dyDescent="0.45">
      <c r="A25" s="59" t="s">
        <v>115</v>
      </c>
      <c r="B25" s="45">
        <v>39</v>
      </c>
    </row>
    <row r="26" spans="1:2" s="19" customFormat="1" ht="16.149999999999999" customHeight="1" x14ac:dyDescent="0.45">
      <c r="A26" s="59" t="s">
        <v>112</v>
      </c>
      <c r="B26" s="45">
        <v>39</v>
      </c>
    </row>
    <row r="27" spans="1:2" s="19" customFormat="1" ht="16.149999999999999" customHeight="1" x14ac:dyDescent="0.45">
      <c r="A27" s="59" t="s">
        <v>116</v>
      </c>
      <c r="B27" s="45">
        <v>36</v>
      </c>
    </row>
    <row r="28" spans="1:2" s="19" customFormat="1" ht="16.149999999999999" customHeight="1" x14ac:dyDescent="0.45">
      <c r="A28" s="59" t="s">
        <v>113</v>
      </c>
      <c r="B28" s="45">
        <v>36</v>
      </c>
    </row>
    <row r="29" spans="1:2" s="19" customFormat="1" ht="16.149999999999999" customHeight="1" x14ac:dyDescent="0.45">
      <c r="A29" s="59" t="s">
        <v>110</v>
      </c>
      <c r="B29" s="45">
        <v>29</v>
      </c>
    </row>
    <row r="30" spans="1:2" s="19" customFormat="1" ht="16.149999999999999" customHeight="1" x14ac:dyDescent="0.45">
      <c r="A30" s="59" t="s">
        <v>111</v>
      </c>
      <c r="B30" s="45">
        <v>24</v>
      </c>
    </row>
    <row r="31" spans="1:2" s="19" customFormat="1" ht="16.149999999999999" customHeight="1" x14ac:dyDescent="0.45">
      <c r="A31" s="59" t="s">
        <v>86</v>
      </c>
      <c r="B31" s="45">
        <v>23</v>
      </c>
    </row>
    <row r="32" spans="1:2" s="19" customFormat="1" ht="16.149999999999999" customHeight="1" x14ac:dyDescent="0.45">
      <c r="A32" s="59" t="s">
        <v>83</v>
      </c>
      <c r="B32" s="45">
        <v>22</v>
      </c>
    </row>
    <row r="33" spans="1:2" s="19" customFormat="1" ht="16.149999999999999" customHeight="1" x14ac:dyDescent="0.45">
      <c r="A33" s="59" t="s">
        <v>218</v>
      </c>
      <c r="B33" s="45">
        <v>21</v>
      </c>
    </row>
    <row r="34" spans="1:2" s="19" customFormat="1" ht="16.149999999999999" customHeight="1" x14ac:dyDescent="0.45">
      <c r="A34" s="59" t="s">
        <v>94</v>
      </c>
      <c r="B34" s="45">
        <v>21</v>
      </c>
    </row>
    <row r="35" spans="1:2" s="19" customFormat="1" ht="16.149999999999999" customHeight="1" x14ac:dyDescent="0.45">
      <c r="A35" s="59" t="s">
        <v>98</v>
      </c>
      <c r="B35" s="45">
        <v>21</v>
      </c>
    </row>
    <row r="36" spans="1:2" s="19" customFormat="1" ht="16.149999999999999" customHeight="1" x14ac:dyDescent="0.45">
      <c r="A36" s="59" t="s">
        <v>105</v>
      </c>
      <c r="B36" s="45">
        <v>21</v>
      </c>
    </row>
    <row r="37" spans="1:2" s="19" customFormat="1" ht="16.149999999999999" customHeight="1" x14ac:dyDescent="0.45">
      <c r="A37" s="59" t="s">
        <v>107</v>
      </c>
      <c r="B37" s="45">
        <v>19</v>
      </c>
    </row>
    <row r="38" spans="1:2" s="19" customFormat="1" ht="16.149999999999999" customHeight="1" x14ac:dyDescent="0.45">
      <c r="A38" s="59" t="s">
        <v>103</v>
      </c>
      <c r="B38" s="45">
        <v>17</v>
      </c>
    </row>
    <row r="39" spans="1:2" s="19" customFormat="1" ht="16.149999999999999" customHeight="1" x14ac:dyDescent="0.45">
      <c r="A39" s="59" t="s">
        <v>90</v>
      </c>
      <c r="B39" s="45">
        <v>17</v>
      </c>
    </row>
    <row r="40" spans="1:2" s="19" customFormat="1" ht="16.149999999999999" customHeight="1" x14ac:dyDescent="0.45">
      <c r="A40" s="59" t="s">
        <v>82</v>
      </c>
      <c r="B40" s="45">
        <v>16</v>
      </c>
    </row>
    <row r="41" spans="1:2" s="19" customFormat="1" ht="16.149999999999999" customHeight="1" x14ac:dyDescent="0.45">
      <c r="A41" s="59" t="s">
        <v>72</v>
      </c>
      <c r="B41" s="45">
        <v>14</v>
      </c>
    </row>
    <row r="42" spans="1:2" s="19" customFormat="1" ht="16.149999999999999" customHeight="1" x14ac:dyDescent="0.45">
      <c r="A42" s="59" t="s">
        <v>81</v>
      </c>
      <c r="B42" s="45">
        <v>14</v>
      </c>
    </row>
    <row r="43" spans="1:2" s="19" customFormat="1" ht="16.149999999999999" customHeight="1" x14ac:dyDescent="0.45">
      <c r="A43" s="59" t="s">
        <v>93</v>
      </c>
      <c r="B43" s="45">
        <v>13</v>
      </c>
    </row>
    <row r="44" spans="1:2" s="19" customFormat="1" ht="16.149999999999999" customHeight="1" x14ac:dyDescent="0.45">
      <c r="A44" s="59" t="s">
        <v>104</v>
      </c>
      <c r="B44" s="45">
        <v>12</v>
      </c>
    </row>
    <row r="45" spans="1:2" s="19" customFormat="1" ht="16.149999999999999" customHeight="1" x14ac:dyDescent="0.45">
      <c r="A45" s="59" t="s">
        <v>100</v>
      </c>
      <c r="B45" s="45">
        <v>12</v>
      </c>
    </row>
    <row r="46" spans="1:2" s="19" customFormat="1" ht="16.149999999999999" customHeight="1" x14ac:dyDescent="0.45">
      <c r="A46" s="59" t="s">
        <v>71</v>
      </c>
      <c r="B46" s="45">
        <v>11</v>
      </c>
    </row>
    <row r="47" spans="1:2" s="19" customFormat="1" ht="16.149999999999999" customHeight="1" x14ac:dyDescent="0.45">
      <c r="A47" s="59" t="s">
        <v>96</v>
      </c>
      <c r="B47" s="45">
        <v>10</v>
      </c>
    </row>
    <row r="48" spans="1:2" s="19" customFormat="1" ht="16.149999999999999" customHeight="1" x14ac:dyDescent="0.45">
      <c r="A48" s="59" t="s">
        <v>70</v>
      </c>
      <c r="B48" s="45">
        <v>10</v>
      </c>
    </row>
    <row r="49" spans="1:2" s="19" customFormat="1" ht="16.149999999999999" customHeight="1" x14ac:dyDescent="0.45">
      <c r="A49" s="59" t="s">
        <v>109</v>
      </c>
      <c r="B49" s="45">
        <v>9</v>
      </c>
    </row>
    <row r="50" spans="1:2" s="19" customFormat="1" ht="16.149999999999999" customHeight="1" x14ac:dyDescent="0.45">
      <c r="A50" s="59" t="s">
        <v>75</v>
      </c>
      <c r="B50" s="45">
        <v>9</v>
      </c>
    </row>
    <row r="51" spans="1:2" s="19" customFormat="1" ht="16.149999999999999" customHeight="1" x14ac:dyDescent="0.45">
      <c r="A51" s="59" t="s">
        <v>102</v>
      </c>
      <c r="B51" s="45">
        <v>8</v>
      </c>
    </row>
    <row r="52" spans="1:2" s="19" customFormat="1" ht="16.149999999999999" customHeight="1" x14ac:dyDescent="0.45">
      <c r="A52" s="59" t="s">
        <v>80</v>
      </c>
      <c r="B52" s="45">
        <v>8</v>
      </c>
    </row>
    <row r="53" spans="1:2" s="19" customFormat="1" ht="16.149999999999999" customHeight="1" x14ac:dyDescent="0.45">
      <c r="A53" s="59" t="s">
        <v>50</v>
      </c>
      <c r="B53" s="45">
        <v>8</v>
      </c>
    </row>
    <row r="54" spans="1:2" s="19" customFormat="1" ht="16.149999999999999" customHeight="1" x14ac:dyDescent="0.45">
      <c r="A54" s="59" t="s">
        <v>88</v>
      </c>
      <c r="B54" s="45">
        <v>7</v>
      </c>
    </row>
    <row r="55" spans="1:2" s="19" customFormat="1" ht="16.149999999999999" customHeight="1" x14ac:dyDescent="0.45">
      <c r="A55" s="59" t="s">
        <v>95</v>
      </c>
      <c r="B55" s="45">
        <v>7</v>
      </c>
    </row>
    <row r="56" spans="1:2" s="19" customFormat="1" ht="16.149999999999999" customHeight="1" x14ac:dyDescent="0.45">
      <c r="A56" s="59" t="s">
        <v>77</v>
      </c>
      <c r="B56" s="45">
        <v>7</v>
      </c>
    </row>
    <row r="57" spans="1:2" s="19" customFormat="1" ht="16.149999999999999" customHeight="1" x14ac:dyDescent="0.45">
      <c r="A57" s="59" t="s">
        <v>91</v>
      </c>
      <c r="B57" s="45">
        <v>6</v>
      </c>
    </row>
    <row r="58" spans="1:2" s="19" customFormat="1" ht="16.149999999999999" customHeight="1" x14ac:dyDescent="0.45">
      <c r="A58" s="59" t="s">
        <v>66</v>
      </c>
      <c r="B58" s="45">
        <v>6</v>
      </c>
    </row>
    <row r="59" spans="1:2" s="19" customFormat="1" ht="16.149999999999999" customHeight="1" x14ac:dyDescent="0.45">
      <c r="A59" s="59" t="s">
        <v>89</v>
      </c>
      <c r="B59" s="45">
        <v>5</v>
      </c>
    </row>
    <row r="60" spans="1:2" s="19" customFormat="1" ht="16.149999999999999" customHeight="1" x14ac:dyDescent="0.45">
      <c r="A60" s="59" t="s">
        <v>69</v>
      </c>
      <c r="B60" s="45">
        <v>5</v>
      </c>
    </row>
    <row r="61" spans="1:2" s="19" customFormat="1" ht="16.149999999999999" customHeight="1" x14ac:dyDescent="0.45">
      <c r="A61" s="59" t="s">
        <v>101</v>
      </c>
      <c r="B61" s="45">
        <v>5</v>
      </c>
    </row>
    <row r="62" spans="1:2" s="19" customFormat="1" ht="16.149999999999999" customHeight="1" x14ac:dyDescent="0.45">
      <c r="A62" s="59" t="s">
        <v>87</v>
      </c>
      <c r="B62" s="45">
        <v>5</v>
      </c>
    </row>
    <row r="63" spans="1:2" s="19" customFormat="1" ht="16.149999999999999" customHeight="1" x14ac:dyDescent="0.45">
      <c r="A63" s="59" t="s">
        <v>67</v>
      </c>
      <c r="B63" s="45">
        <v>5</v>
      </c>
    </row>
    <row r="64" spans="1:2" s="19" customFormat="1" ht="16.149999999999999" customHeight="1" x14ac:dyDescent="0.45">
      <c r="A64" s="59" t="s">
        <v>53</v>
      </c>
      <c r="B64" s="45">
        <v>5</v>
      </c>
    </row>
    <row r="65" spans="1:2" s="19" customFormat="1" ht="16.149999999999999" customHeight="1" x14ac:dyDescent="0.45">
      <c r="A65" s="59" t="s">
        <v>180</v>
      </c>
      <c r="B65" s="45">
        <v>5</v>
      </c>
    </row>
    <row r="66" spans="1:2" s="19" customFormat="1" ht="16.149999999999999" customHeight="1" x14ac:dyDescent="0.45">
      <c r="A66" s="59" t="s">
        <v>51</v>
      </c>
      <c r="B66" s="45">
        <v>5</v>
      </c>
    </row>
    <row r="67" spans="1:2" s="19" customFormat="1" ht="16.149999999999999" customHeight="1" x14ac:dyDescent="0.45">
      <c r="A67" s="59" t="s">
        <v>219</v>
      </c>
      <c r="B67" s="45">
        <v>5</v>
      </c>
    </row>
    <row r="68" spans="1:2" s="19" customFormat="1" ht="16.149999999999999" customHeight="1" x14ac:dyDescent="0.45">
      <c r="A68" s="59" t="s">
        <v>73</v>
      </c>
      <c r="B68" s="45">
        <v>4</v>
      </c>
    </row>
    <row r="69" spans="1:2" s="19" customFormat="1" ht="16.149999999999999" customHeight="1" x14ac:dyDescent="0.45">
      <c r="A69" s="59" t="s">
        <v>64</v>
      </c>
      <c r="B69" s="45">
        <v>4</v>
      </c>
    </row>
    <row r="70" spans="1:2" s="19" customFormat="1" ht="16.149999999999999" customHeight="1" x14ac:dyDescent="0.45">
      <c r="A70" s="59" t="s">
        <v>68</v>
      </c>
      <c r="B70" s="45">
        <v>4</v>
      </c>
    </row>
    <row r="71" spans="1:2" s="19" customFormat="1" ht="16.149999999999999" customHeight="1" x14ac:dyDescent="0.45">
      <c r="A71" s="59" t="s">
        <v>62</v>
      </c>
      <c r="B71" s="45">
        <v>4</v>
      </c>
    </row>
    <row r="72" spans="1:2" s="19" customFormat="1" ht="16.149999999999999" customHeight="1" x14ac:dyDescent="0.45">
      <c r="A72" s="59" t="s">
        <v>55</v>
      </c>
      <c r="B72" s="45">
        <v>4</v>
      </c>
    </row>
    <row r="73" spans="1:2" s="19" customFormat="1" ht="16.149999999999999" customHeight="1" x14ac:dyDescent="0.45">
      <c r="A73" s="59" t="s">
        <v>65</v>
      </c>
      <c r="B73" s="45">
        <v>4</v>
      </c>
    </row>
    <row r="74" spans="1:2" s="19" customFormat="1" ht="16.149999999999999" customHeight="1" x14ac:dyDescent="0.45">
      <c r="A74" s="59" t="s">
        <v>76</v>
      </c>
      <c r="B74" s="45">
        <v>4</v>
      </c>
    </row>
    <row r="75" spans="1:2" s="19" customFormat="1" ht="16.149999999999999" customHeight="1" x14ac:dyDescent="0.45">
      <c r="A75" s="59" t="s">
        <v>184</v>
      </c>
      <c r="B75" s="45">
        <v>3</v>
      </c>
    </row>
    <row r="76" spans="1:2" s="19" customFormat="1" ht="16.149999999999999" customHeight="1" x14ac:dyDescent="0.45">
      <c r="A76" s="59" t="s">
        <v>57</v>
      </c>
      <c r="B76" s="45">
        <v>3</v>
      </c>
    </row>
    <row r="77" spans="1:2" s="19" customFormat="1" ht="16.149999999999999" customHeight="1" x14ac:dyDescent="0.45">
      <c r="A77" s="59" t="s">
        <v>41</v>
      </c>
      <c r="B77" s="45">
        <v>3</v>
      </c>
    </row>
    <row r="78" spans="1:2" s="19" customFormat="1" ht="16.149999999999999" customHeight="1" x14ac:dyDescent="0.45">
      <c r="A78" s="59" t="s">
        <v>40</v>
      </c>
      <c r="B78" s="45">
        <v>3</v>
      </c>
    </row>
    <row r="79" spans="1:2" s="19" customFormat="1" ht="16.149999999999999" customHeight="1" x14ac:dyDescent="0.45">
      <c r="A79" s="59" t="s">
        <v>220</v>
      </c>
      <c r="B79" s="45">
        <v>3</v>
      </c>
    </row>
    <row r="80" spans="1:2" s="19" customFormat="1" ht="16.149999999999999" customHeight="1" x14ac:dyDescent="0.45">
      <c r="A80" s="59" t="s">
        <v>221</v>
      </c>
      <c r="B80" s="45">
        <v>3</v>
      </c>
    </row>
    <row r="81" spans="1:2" s="19" customFormat="1" ht="16.149999999999999" customHeight="1" x14ac:dyDescent="0.45">
      <c r="A81" s="59" t="s">
        <v>179</v>
      </c>
      <c r="B81" s="45">
        <v>3</v>
      </c>
    </row>
    <row r="82" spans="1:2" s="19" customFormat="1" ht="16.149999999999999" customHeight="1" x14ac:dyDescent="0.45">
      <c r="A82" s="59" t="s">
        <v>78</v>
      </c>
      <c r="B82" s="45">
        <v>3</v>
      </c>
    </row>
    <row r="83" spans="1:2" s="19" customFormat="1" ht="16.149999999999999" customHeight="1" x14ac:dyDescent="0.45">
      <c r="A83" s="59" t="s">
        <v>181</v>
      </c>
      <c r="B83" s="45">
        <v>3</v>
      </c>
    </row>
    <row r="84" spans="1:2" s="19" customFormat="1" ht="16.149999999999999" customHeight="1" x14ac:dyDescent="0.45">
      <c r="A84" s="59" t="s">
        <v>84</v>
      </c>
      <c r="B84" s="45">
        <v>3</v>
      </c>
    </row>
    <row r="85" spans="1:2" s="19" customFormat="1" ht="16.149999999999999" customHeight="1" x14ac:dyDescent="0.45">
      <c r="A85" s="59" t="s">
        <v>74</v>
      </c>
      <c r="B85" s="45">
        <v>2</v>
      </c>
    </row>
    <row r="86" spans="1:2" s="19" customFormat="1" ht="16.149999999999999" customHeight="1" x14ac:dyDescent="0.45">
      <c r="A86" s="59" t="s">
        <v>188</v>
      </c>
      <c r="B86" s="45">
        <v>2</v>
      </c>
    </row>
    <row r="87" spans="1:2" s="19" customFormat="1" ht="16.149999999999999" customHeight="1" x14ac:dyDescent="0.45">
      <c r="A87" s="59" t="s">
        <v>45</v>
      </c>
      <c r="B87" s="45">
        <v>2</v>
      </c>
    </row>
    <row r="88" spans="1:2" s="19" customFormat="1" ht="16.149999999999999" customHeight="1" x14ac:dyDescent="0.45">
      <c r="A88" s="59" t="s">
        <v>133</v>
      </c>
      <c r="B88" s="45">
        <v>2</v>
      </c>
    </row>
    <row r="89" spans="1:2" s="19" customFormat="1" ht="16.149999999999999" customHeight="1" x14ac:dyDescent="0.45">
      <c r="A89" s="59" t="s">
        <v>178</v>
      </c>
      <c r="B89" s="45">
        <v>2</v>
      </c>
    </row>
    <row r="90" spans="1:2" s="19" customFormat="1" ht="16.149999999999999" customHeight="1" x14ac:dyDescent="0.45">
      <c r="A90" s="59" t="s">
        <v>85</v>
      </c>
      <c r="B90" s="45">
        <v>2</v>
      </c>
    </row>
    <row r="91" spans="1:2" s="19" customFormat="1" ht="16.149999999999999" customHeight="1" x14ac:dyDescent="0.45">
      <c r="A91" s="59" t="s">
        <v>79</v>
      </c>
      <c r="B91" s="45">
        <v>2</v>
      </c>
    </row>
    <row r="92" spans="1:2" s="19" customFormat="1" ht="16.149999999999999" customHeight="1" x14ac:dyDescent="0.45">
      <c r="A92" s="59" t="s">
        <v>61</v>
      </c>
      <c r="B92" s="45">
        <v>2</v>
      </c>
    </row>
    <row r="93" spans="1:2" s="19" customFormat="1" ht="16.149999999999999" customHeight="1" x14ac:dyDescent="0.45">
      <c r="A93" s="59" t="s">
        <v>36</v>
      </c>
      <c r="B93" s="45">
        <v>2</v>
      </c>
    </row>
    <row r="94" spans="1:2" s="19" customFormat="1" ht="16.149999999999999" customHeight="1" x14ac:dyDescent="0.45">
      <c r="A94" s="59" t="s">
        <v>35</v>
      </c>
      <c r="B94" s="45">
        <v>2</v>
      </c>
    </row>
    <row r="95" spans="1:2" s="19" customFormat="1" ht="16.149999999999999" customHeight="1" x14ac:dyDescent="0.45">
      <c r="A95" s="59" t="s">
        <v>47</v>
      </c>
      <c r="B95" s="45">
        <v>2</v>
      </c>
    </row>
    <row r="96" spans="1:2" s="19" customFormat="1" ht="16.149999999999999" customHeight="1" x14ac:dyDescent="0.45">
      <c r="A96" s="59" t="s">
        <v>92</v>
      </c>
      <c r="B96" s="45">
        <v>1</v>
      </c>
    </row>
    <row r="97" spans="1:2" s="19" customFormat="1" ht="16.149999999999999" customHeight="1" x14ac:dyDescent="0.45">
      <c r="A97" s="59" t="s">
        <v>58</v>
      </c>
      <c r="B97" s="45">
        <v>1</v>
      </c>
    </row>
    <row r="98" spans="1:2" s="19" customFormat="1" ht="16.149999999999999" customHeight="1" x14ac:dyDescent="0.45">
      <c r="A98" s="59" t="s">
        <v>186</v>
      </c>
      <c r="B98" s="45">
        <v>1</v>
      </c>
    </row>
    <row r="99" spans="1:2" s="19" customFormat="1" ht="16.149999999999999" customHeight="1" x14ac:dyDescent="0.45">
      <c r="A99" s="59" t="s">
        <v>187</v>
      </c>
      <c r="B99" s="45">
        <v>1</v>
      </c>
    </row>
    <row r="100" spans="1:2" s="19" customFormat="1" ht="16.149999999999999" customHeight="1" x14ac:dyDescent="0.45">
      <c r="A100" s="59" t="s">
        <v>182</v>
      </c>
      <c r="B100" s="45">
        <v>1</v>
      </c>
    </row>
    <row r="101" spans="1:2" s="19" customFormat="1" ht="16.149999999999999" customHeight="1" x14ac:dyDescent="0.45">
      <c r="A101" s="59" t="s">
        <v>222</v>
      </c>
      <c r="B101" s="45">
        <v>1</v>
      </c>
    </row>
    <row r="102" spans="1:2" s="19" customFormat="1" ht="16.149999999999999" customHeight="1" x14ac:dyDescent="0.45">
      <c r="A102" s="69" t="s">
        <v>56</v>
      </c>
      <c r="B102" s="46">
        <v>1</v>
      </c>
    </row>
    <row r="103" spans="1:2" s="19" customFormat="1" ht="16.149999999999999" customHeight="1" x14ac:dyDescent="0.45">
      <c r="A103" s="69" t="s">
        <v>44</v>
      </c>
      <c r="B103" s="46">
        <v>1</v>
      </c>
    </row>
    <row r="104" spans="1:2" s="19" customFormat="1" ht="16.149999999999999" customHeight="1" x14ac:dyDescent="0.45">
      <c r="A104" s="69" t="s">
        <v>43</v>
      </c>
      <c r="B104" s="46">
        <v>1</v>
      </c>
    </row>
    <row r="105" spans="1:2" s="19" customFormat="1" ht="16.149999999999999" customHeight="1" x14ac:dyDescent="0.45">
      <c r="A105" s="69" t="s">
        <v>189</v>
      </c>
      <c r="B105" s="46">
        <v>1</v>
      </c>
    </row>
    <row r="106" spans="1:2" s="19" customFormat="1" ht="16.149999999999999" customHeight="1" x14ac:dyDescent="0.45">
      <c r="A106" s="69" t="s">
        <v>190</v>
      </c>
      <c r="B106" s="46">
        <v>1</v>
      </c>
    </row>
    <row r="107" spans="1:2" s="19" customFormat="1" ht="16.149999999999999" customHeight="1" x14ac:dyDescent="0.45">
      <c r="A107" s="69" t="s">
        <v>39</v>
      </c>
      <c r="B107" s="46">
        <v>1</v>
      </c>
    </row>
    <row r="108" spans="1:2" s="19" customFormat="1" ht="16.149999999999999" customHeight="1" x14ac:dyDescent="0.45">
      <c r="A108" s="69" t="s">
        <v>191</v>
      </c>
      <c r="B108" s="46">
        <v>1</v>
      </c>
    </row>
    <row r="109" spans="1:2" s="19" customFormat="1" ht="16.149999999999999" customHeight="1" x14ac:dyDescent="0.45">
      <c r="A109" s="69" t="s">
        <v>129</v>
      </c>
      <c r="B109" s="46">
        <v>1</v>
      </c>
    </row>
    <row r="110" spans="1:2" s="19" customFormat="1" ht="16.149999999999999" customHeight="1" x14ac:dyDescent="0.45">
      <c r="A110" s="69" t="s">
        <v>38</v>
      </c>
      <c r="B110" s="46">
        <v>1</v>
      </c>
    </row>
    <row r="111" spans="1:2" s="19" customFormat="1" ht="16.149999999999999" customHeight="1" x14ac:dyDescent="0.45">
      <c r="A111" s="69" t="s">
        <v>54</v>
      </c>
      <c r="B111" s="46">
        <v>1</v>
      </c>
    </row>
    <row r="112" spans="1:2" s="19" customFormat="1" ht="16.149999999999999" customHeight="1" x14ac:dyDescent="0.45">
      <c r="A112" s="59" t="s">
        <v>223</v>
      </c>
      <c r="B112" s="45">
        <v>1</v>
      </c>
    </row>
    <row r="113" spans="1:6" s="19" customFormat="1" ht="16.149999999999999" customHeight="1" x14ac:dyDescent="0.45">
      <c r="A113" s="59" t="s">
        <v>131</v>
      </c>
      <c r="B113" s="45">
        <v>1</v>
      </c>
    </row>
    <row r="114" spans="1:6" s="19" customFormat="1" ht="16.149999999999999" customHeight="1" x14ac:dyDescent="0.45">
      <c r="A114" s="59" t="s">
        <v>60</v>
      </c>
      <c r="B114" s="45">
        <v>1</v>
      </c>
    </row>
    <row r="115" spans="1:6" s="19" customFormat="1" ht="16.149999999999999" customHeight="1" x14ac:dyDescent="0.45">
      <c r="A115" s="59" t="s">
        <v>52</v>
      </c>
      <c r="B115" s="45">
        <v>1</v>
      </c>
    </row>
    <row r="116" spans="1:6" s="19" customFormat="1" ht="16.149999999999999" customHeight="1" x14ac:dyDescent="0.45">
      <c r="A116" s="59" t="s">
        <v>183</v>
      </c>
      <c r="B116" s="45">
        <v>1</v>
      </c>
    </row>
    <row r="117" spans="1:6" s="19" customFormat="1" ht="16.149999999999999" customHeight="1" x14ac:dyDescent="0.45">
      <c r="A117" s="59" t="s">
        <v>224</v>
      </c>
      <c r="B117" s="45">
        <v>1</v>
      </c>
    </row>
    <row r="118" spans="1:6" s="19" customFormat="1" ht="16.149999999999999" customHeight="1" x14ac:dyDescent="0.45">
      <c r="A118" s="59" t="s">
        <v>49</v>
      </c>
      <c r="B118" s="45">
        <v>1</v>
      </c>
    </row>
    <row r="119" spans="1:6" s="19" customFormat="1" ht="16.149999999999999" customHeight="1" x14ac:dyDescent="0.45">
      <c r="A119" s="59" t="s">
        <v>34</v>
      </c>
      <c r="B119" s="45">
        <v>1</v>
      </c>
    </row>
    <row r="120" spans="1:6" s="19" customFormat="1" ht="16.149999999999999" customHeight="1" x14ac:dyDescent="0.5">
      <c r="A120" s="47" t="s">
        <v>33</v>
      </c>
      <c r="B120" s="41">
        <f>SUM(B3:B119)</f>
        <v>5686</v>
      </c>
    </row>
    <row r="121" spans="1:6" s="19" customFormat="1" ht="13.8" x14ac:dyDescent="0.45">
      <c r="A121" s="19" t="s">
        <v>216</v>
      </c>
    </row>
    <row r="122" spans="1:6" ht="6" customHeight="1" x14ac:dyDescent="0.4">
      <c r="A122" s="62"/>
      <c r="B122" s="62"/>
    </row>
    <row r="124" spans="1:6" ht="14.1" x14ac:dyDescent="0.5">
      <c r="A124" s="91" t="s">
        <v>241</v>
      </c>
      <c r="B124" s="91"/>
      <c r="C124" s="91"/>
      <c r="D124" s="91"/>
      <c r="E124" s="91"/>
      <c r="F124" s="91"/>
    </row>
    <row r="125" spans="1:6" ht="14.1" x14ac:dyDescent="0.4">
      <c r="A125" s="38" t="s">
        <v>128</v>
      </c>
      <c r="B125" s="38" t="s">
        <v>234</v>
      </c>
      <c r="C125" s="48"/>
    </row>
    <row r="126" spans="1:6" ht="13.8" x14ac:dyDescent="0.45">
      <c r="A126" s="67" t="s">
        <v>119</v>
      </c>
      <c r="B126" s="39">
        <v>220</v>
      </c>
      <c r="C126" s="42"/>
    </row>
    <row r="127" spans="1:6" ht="13.8" x14ac:dyDescent="0.45">
      <c r="A127" s="67" t="s">
        <v>103</v>
      </c>
      <c r="B127" s="39">
        <v>208</v>
      </c>
      <c r="C127" s="42"/>
    </row>
    <row r="128" spans="1:6" ht="13.8" x14ac:dyDescent="0.45">
      <c r="A128" s="67" t="s">
        <v>78</v>
      </c>
      <c r="B128" s="39">
        <v>151</v>
      </c>
      <c r="C128" s="42"/>
    </row>
    <row r="129" spans="1:3" ht="13.8" x14ac:dyDescent="0.45">
      <c r="A129" s="67" t="s">
        <v>113</v>
      </c>
      <c r="B129" s="39">
        <v>76</v>
      </c>
      <c r="C129" s="42"/>
    </row>
    <row r="130" spans="1:3" ht="13.8" x14ac:dyDescent="0.45">
      <c r="A130" s="67" t="s">
        <v>127</v>
      </c>
      <c r="B130" s="39">
        <v>63</v>
      </c>
      <c r="C130" s="42"/>
    </row>
    <row r="131" spans="1:3" ht="13.8" x14ac:dyDescent="0.45">
      <c r="A131" s="67" t="s">
        <v>95</v>
      </c>
      <c r="B131" s="39">
        <v>54</v>
      </c>
      <c r="C131" s="42"/>
    </row>
    <row r="132" spans="1:3" ht="13.8" x14ac:dyDescent="0.45">
      <c r="A132" s="67" t="s">
        <v>100</v>
      </c>
      <c r="B132" s="39">
        <v>49</v>
      </c>
      <c r="C132" s="42"/>
    </row>
    <row r="133" spans="1:3" ht="13.8" x14ac:dyDescent="0.45">
      <c r="A133" s="67" t="s">
        <v>114</v>
      </c>
      <c r="B133" s="39">
        <v>47</v>
      </c>
      <c r="C133" s="42"/>
    </row>
    <row r="134" spans="1:3" ht="13.8" x14ac:dyDescent="0.45">
      <c r="A134" s="67" t="s">
        <v>62</v>
      </c>
      <c r="B134" s="39">
        <v>33</v>
      </c>
      <c r="C134" s="42"/>
    </row>
    <row r="135" spans="1:3" ht="13.8" x14ac:dyDescent="0.45">
      <c r="A135" s="67" t="s">
        <v>118</v>
      </c>
      <c r="B135" s="39">
        <v>29</v>
      </c>
      <c r="C135" s="42"/>
    </row>
    <row r="136" spans="1:3" ht="13.8" x14ac:dyDescent="0.45">
      <c r="A136" s="67" t="s">
        <v>120</v>
      </c>
      <c r="B136" s="39">
        <v>21</v>
      </c>
      <c r="C136" s="42"/>
    </row>
    <row r="137" spans="1:3" ht="13.8" x14ac:dyDescent="0.45">
      <c r="A137" s="67" t="s">
        <v>86</v>
      </c>
      <c r="B137" s="39">
        <v>21</v>
      </c>
      <c r="C137" s="42"/>
    </row>
    <row r="138" spans="1:3" ht="13.8" x14ac:dyDescent="0.45">
      <c r="A138" s="67" t="s">
        <v>125</v>
      </c>
      <c r="B138" s="39">
        <v>16</v>
      </c>
      <c r="C138" s="42"/>
    </row>
    <row r="139" spans="1:3" ht="13.8" x14ac:dyDescent="0.45">
      <c r="A139" s="67" t="s">
        <v>71</v>
      </c>
      <c r="B139" s="39">
        <v>15</v>
      </c>
      <c r="C139" s="42"/>
    </row>
    <row r="140" spans="1:3" ht="13.8" x14ac:dyDescent="0.45">
      <c r="A140" s="67" t="s">
        <v>94</v>
      </c>
      <c r="B140" s="39">
        <v>14</v>
      </c>
      <c r="C140" s="42"/>
    </row>
    <row r="141" spans="1:3" ht="13.8" x14ac:dyDescent="0.45">
      <c r="A141" s="67" t="s">
        <v>56</v>
      </c>
      <c r="B141" s="39">
        <v>12</v>
      </c>
      <c r="C141" s="42"/>
    </row>
    <row r="142" spans="1:3" ht="13.8" x14ac:dyDescent="0.45">
      <c r="A142" s="67" t="s">
        <v>98</v>
      </c>
      <c r="B142" s="39">
        <v>6</v>
      </c>
      <c r="C142" s="42"/>
    </row>
    <row r="143" spans="1:3" ht="13.8" x14ac:dyDescent="0.45">
      <c r="A143" s="67" t="s">
        <v>46</v>
      </c>
      <c r="B143" s="39">
        <v>5</v>
      </c>
      <c r="C143" s="42"/>
    </row>
    <row r="144" spans="1:3" ht="13.8" x14ac:dyDescent="0.45">
      <c r="A144" s="67" t="s">
        <v>132</v>
      </c>
      <c r="B144" s="39">
        <v>5</v>
      </c>
      <c r="C144" s="42"/>
    </row>
    <row r="145" spans="1:3" ht="13.8" x14ac:dyDescent="0.45">
      <c r="A145" s="67" t="s">
        <v>122</v>
      </c>
      <c r="B145" s="39">
        <v>5</v>
      </c>
      <c r="C145" s="42"/>
    </row>
    <row r="146" spans="1:3" ht="13.8" x14ac:dyDescent="0.45">
      <c r="A146" s="67" t="s">
        <v>57</v>
      </c>
      <c r="B146" s="39">
        <v>3</v>
      </c>
      <c r="C146" s="42"/>
    </row>
    <row r="147" spans="1:3" ht="13.8" x14ac:dyDescent="0.45">
      <c r="A147" s="67" t="s">
        <v>68</v>
      </c>
      <c r="B147" s="39">
        <v>3</v>
      </c>
      <c r="C147" s="42"/>
    </row>
    <row r="148" spans="1:3" ht="13.8" x14ac:dyDescent="0.45">
      <c r="A148" s="67" t="s">
        <v>121</v>
      </c>
      <c r="B148" s="39">
        <v>3</v>
      </c>
      <c r="C148" s="42"/>
    </row>
    <row r="149" spans="1:3" ht="13.8" x14ac:dyDescent="0.45">
      <c r="A149" s="67" t="s">
        <v>117</v>
      </c>
      <c r="B149" s="39">
        <v>3</v>
      </c>
      <c r="C149" s="42"/>
    </row>
    <row r="150" spans="1:3" ht="13.8" x14ac:dyDescent="0.45">
      <c r="A150" s="67" t="s">
        <v>89</v>
      </c>
      <c r="B150" s="39">
        <v>2</v>
      </c>
      <c r="C150" s="42"/>
    </row>
    <row r="151" spans="1:3" ht="13.8" x14ac:dyDescent="0.45">
      <c r="A151" s="67" t="s">
        <v>92</v>
      </c>
      <c r="B151" s="39">
        <v>2</v>
      </c>
      <c r="C151" s="42"/>
    </row>
    <row r="152" spans="1:3" ht="13.8" x14ac:dyDescent="0.45">
      <c r="A152" s="67" t="s">
        <v>225</v>
      </c>
      <c r="B152" s="39">
        <v>2</v>
      </c>
      <c r="C152" s="42"/>
    </row>
    <row r="153" spans="1:3" ht="13.8" x14ac:dyDescent="0.45">
      <c r="A153" s="67" t="s">
        <v>69</v>
      </c>
      <c r="B153" s="39">
        <v>2</v>
      </c>
      <c r="C153" s="42"/>
    </row>
    <row r="154" spans="1:3" ht="13.8" x14ac:dyDescent="0.45">
      <c r="A154" s="67" t="s">
        <v>111</v>
      </c>
      <c r="B154" s="39">
        <v>2</v>
      </c>
      <c r="C154" s="42"/>
    </row>
    <row r="155" spans="1:3" ht="13.8" x14ac:dyDescent="0.45">
      <c r="A155" s="67" t="s">
        <v>87</v>
      </c>
      <c r="B155" s="39">
        <v>2</v>
      </c>
      <c r="C155" s="42"/>
    </row>
    <row r="156" spans="1:3" ht="13.8" x14ac:dyDescent="0.45">
      <c r="A156" s="67" t="s">
        <v>55</v>
      </c>
      <c r="B156" s="39">
        <v>2</v>
      </c>
      <c r="C156" s="42"/>
    </row>
    <row r="157" spans="1:3" ht="13.8" x14ac:dyDescent="0.45">
      <c r="A157" s="67" t="s">
        <v>129</v>
      </c>
      <c r="B157" s="39">
        <v>2</v>
      </c>
      <c r="C157" s="42"/>
    </row>
    <row r="158" spans="1:3" ht="13.8" x14ac:dyDescent="0.45">
      <c r="A158" s="67" t="s">
        <v>77</v>
      </c>
      <c r="B158" s="39">
        <v>2</v>
      </c>
      <c r="C158" s="42"/>
    </row>
    <row r="159" spans="1:3" ht="13.8" x14ac:dyDescent="0.45">
      <c r="A159" s="67" t="s">
        <v>49</v>
      </c>
      <c r="B159" s="39">
        <v>2</v>
      </c>
      <c r="C159" s="42"/>
    </row>
    <row r="160" spans="1:3" ht="13.8" x14ac:dyDescent="0.45">
      <c r="A160" s="67" t="s">
        <v>74</v>
      </c>
      <c r="B160" s="39">
        <v>1</v>
      </c>
      <c r="C160" s="42"/>
    </row>
    <row r="161" spans="1:3" ht="13.8" x14ac:dyDescent="0.45">
      <c r="A161" s="67" t="s">
        <v>218</v>
      </c>
      <c r="B161" s="39">
        <v>1</v>
      </c>
      <c r="C161" s="42"/>
    </row>
    <row r="162" spans="1:3" ht="13.8" x14ac:dyDescent="0.45">
      <c r="A162" s="82" t="s">
        <v>126</v>
      </c>
      <c r="B162" s="39">
        <v>1</v>
      </c>
      <c r="C162" s="42"/>
    </row>
    <row r="163" spans="1:3" ht="13.8" x14ac:dyDescent="0.45">
      <c r="A163" s="83" t="s">
        <v>96</v>
      </c>
      <c r="B163" s="53">
        <v>1</v>
      </c>
      <c r="C163" s="42"/>
    </row>
    <row r="164" spans="1:3" ht="13.8" x14ac:dyDescent="0.45">
      <c r="A164" s="83" t="s">
        <v>106</v>
      </c>
      <c r="B164" s="53">
        <v>1</v>
      </c>
    </row>
    <row r="165" spans="1:3" ht="13.8" x14ac:dyDescent="0.45">
      <c r="A165" s="83" t="s">
        <v>91</v>
      </c>
      <c r="B165" s="53">
        <v>1</v>
      </c>
    </row>
    <row r="166" spans="1:3" ht="13.8" x14ac:dyDescent="0.45">
      <c r="A166" s="83" t="s">
        <v>90</v>
      </c>
      <c r="B166" s="53">
        <v>1</v>
      </c>
    </row>
    <row r="167" spans="1:3" ht="13.8" x14ac:dyDescent="0.45">
      <c r="A167" s="83" t="s">
        <v>109</v>
      </c>
      <c r="B167" s="53">
        <v>1</v>
      </c>
    </row>
    <row r="168" spans="1:3" ht="13.8" x14ac:dyDescent="0.45">
      <c r="A168" s="83" t="s">
        <v>179</v>
      </c>
      <c r="B168" s="53">
        <v>1</v>
      </c>
    </row>
    <row r="169" spans="1:3" ht="13.8" x14ac:dyDescent="0.45">
      <c r="A169" s="83" t="s">
        <v>85</v>
      </c>
      <c r="B169" s="53">
        <v>1</v>
      </c>
    </row>
    <row r="170" spans="1:3" ht="13.8" x14ac:dyDescent="0.45">
      <c r="A170" s="83" t="s">
        <v>226</v>
      </c>
      <c r="B170" s="53">
        <v>1</v>
      </c>
    </row>
    <row r="171" spans="1:3" ht="13.8" x14ac:dyDescent="0.45">
      <c r="A171" s="83" t="s">
        <v>107</v>
      </c>
      <c r="B171" s="53">
        <v>1</v>
      </c>
    </row>
    <row r="172" spans="1:3" ht="13.8" x14ac:dyDescent="0.45">
      <c r="A172" s="83" t="s">
        <v>65</v>
      </c>
      <c r="B172" s="53">
        <v>1</v>
      </c>
    </row>
    <row r="173" spans="1:3" ht="13.8" x14ac:dyDescent="0.45">
      <c r="A173" s="83" t="s">
        <v>183</v>
      </c>
      <c r="B173" s="53">
        <v>1</v>
      </c>
    </row>
    <row r="174" spans="1:3" ht="13.8" x14ac:dyDescent="0.45">
      <c r="A174" s="83" t="s">
        <v>181</v>
      </c>
      <c r="B174" s="53">
        <v>1</v>
      </c>
    </row>
    <row r="175" spans="1:3" ht="13.8" x14ac:dyDescent="0.45">
      <c r="A175" s="83" t="s">
        <v>227</v>
      </c>
      <c r="B175" s="53">
        <v>1</v>
      </c>
    </row>
    <row r="176" spans="1:3" ht="13.8" x14ac:dyDescent="0.45">
      <c r="A176" s="83" t="s">
        <v>124</v>
      </c>
      <c r="B176" s="53">
        <v>1</v>
      </c>
    </row>
    <row r="177" spans="1:8" ht="14.1" x14ac:dyDescent="0.5">
      <c r="A177" s="47" t="s">
        <v>33</v>
      </c>
      <c r="B177" s="52">
        <f>SUM(B126:B176)</f>
        <v>1099</v>
      </c>
    </row>
    <row r="178" spans="1:8" ht="13.8" x14ac:dyDescent="0.45">
      <c r="A178" s="19" t="s">
        <v>216</v>
      </c>
      <c r="B178" s="19"/>
    </row>
    <row r="179" spans="1:8" ht="6" customHeight="1" x14ac:dyDescent="0.4">
      <c r="A179" s="62"/>
      <c r="B179" s="77">
        <v>1</v>
      </c>
    </row>
    <row r="181" spans="1:8" ht="14.1" x14ac:dyDescent="0.5">
      <c r="A181" s="85" t="s">
        <v>242</v>
      </c>
      <c r="B181" s="85"/>
      <c r="C181" s="85"/>
      <c r="D181" s="85"/>
      <c r="E181" s="85"/>
      <c r="F181" s="85"/>
      <c r="G181" s="85"/>
      <c r="H181" s="85"/>
    </row>
    <row r="182" spans="1:8" ht="14.1" x14ac:dyDescent="0.4">
      <c r="A182" s="38" t="s">
        <v>236</v>
      </c>
      <c r="B182" s="38" t="s">
        <v>234</v>
      </c>
      <c r="C182" s="15"/>
      <c r="D182" s="15"/>
      <c r="E182" s="15"/>
      <c r="F182" s="15"/>
      <c r="G182" s="15"/>
      <c r="H182" s="15"/>
    </row>
    <row r="183" spans="1:8" ht="13.8" x14ac:dyDescent="0.45">
      <c r="A183" s="81" t="s">
        <v>78</v>
      </c>
      <c r="B183" s="79">
        <v>99</v>
      </c>
      <c r="C183" s="19"/>
      <c r="D183" s="19"/>
      <c r="E183" s="19"/>
      <c r="F183" s="19"/>
      <c r="G183" s="19"/>
      <c r="H183" s="19"/>
    </row>
    <row r="184" spans="1:8" ht="13.8" x14ac:dyDescent="0.45">
      <c r="A184" s="81" t="s">
        <v>103</v>
      </c>
      <c r="B184" s="79">
        <v>92</v>
      </c>
      <c r="C184" s="19"/>
      <c r="D184" s="19"/>
      <c r="E184" s="19"/>
      <c r="F184" s="19"/>
      <c r="G184" s="19"/>
      <c r="H184" s="19"/>
    </row>
    <row r="185" spans="1:8" ht="13.8" x14ac:dyDescent="0.45">
      <c r="A185" s="81" t="s">
        <v>100</v>
      </c>
      <c r="B185" s="79">
        <v>59</v>
      </c>
      <c r="C185" s="19"/>
      <c r="D185" s="19"/>
      <c r="E185" s="19"/>
      <c r="F185" s="19"/>
      <c r="G185" s="19"/>
      <c r="H185" s="19"/>
    </row>
    <row r="186" spans="1:8" ht="13.8" x14ac:dyDescent="0.45">
      <c r="A186" s="81" t="s">
        <v>114</v>
      </c>
      <c r="B186" s="79">
        <v>48</v>
      </c>
      <c r="C186" s="19"/>
      <c r="D186" s="19"/>
      <c r="E186" s="19"/>
      <c r="F186" s="19"/>
      <c r="G186" s="19"/>
      <c r="H186" s="19"/>
    </row>
    <row r="187" spans="1:8" ht="13.8" x14ac:dyDescent="0.45">
      <c r="A187" s="81" t="s">
        <v>95</v>
      </c>
      <c r="B187" s="79">
        <v>47</v>
      </c>
      <c r="C187" s="19"/>
      <c r="D187" s="19"/>
      <c r="E187" s="19"/>
      <c r="F187" s="19"/>
      <c r="G187" s="19"/>
      <c r="H187" s="19"/>
    </row>
    <row r="188" spans="1:8" ht="13.8" x14ac:dyDescent="0.45">
      <c r="A188" s="81" t="s">
        <v>69</v>
      </c>
      <c r="B188" s="79">
        <v>27</v>
      </c>
      <c r="C188" s="19"/>
      <c r="D188" s="19"/>
      <c r="E188" s="19"/>
      <c r="F188" s="19"/>
      <c r="G188" s="19"/>
      <c r="H188" s="19"/>
    </row>
    <row r="189" spans="1:8" ht="13.8" x14ac:dyDescent="0.45">
      <c r="A189" s="81" t="s">
        <v>119</v>
      </c>
      <c r="B189" s="79">
        <v>25</v>
      </c>
      <c r="C189" s="19"/>
      <c r="D189" s="19"/>
      <c r="E189" s="19"/>
      <c r="F189" s="19"/>
      <c r="G189" s="19"/>
      <c r="H189" s="19"/>
    </row>
    <row r="190" spans="1:8" ht="13.8" x14ac:dyDescent="0.45">
      <c r="A190" s="81" t="s">
        <v>62</v>
      </c>
      <c r="B190" s="79">
        <v>23</v>
      </c>
      <c r="C190" s="19"/>
      <c r="D190" s="19"/>
      <c r="E190" s="19"/>
      <c r="F190" s="19"/>
      <c r="G190" s="19"/>
      <c r="H190" s="19"/>
    </row>
    <row r="191" spans="1:8" ht="13.8" x14ac:dyDescent="0.45">
      <c r="A191" s="81" t="s">
        <v>122</v>
      </c>
      <c r="B191" s="79">
        <v>23</v>
      </c>
      <c r="C191" s="19"/>
      <c r="D191" s="19"/>
      <c r="E191" s="19"/>
      <c r="F191" s="19"/>
      <c r="G191" s="19"/>
      <c r="H191" s="19"/>
    </row>
    <row r="192" spans="1:8" ht="13.8" x14ac:dyDescent="0.45">
      <c r="A192" s="81" t="s">
        <v>56</v>
      </c>
      <c r="B192" s="79">
        <v>20</v>
      </c>
      <c r="C192" s="19"/>
      <c r="D192" s="19"/>
      <c r="E192" s="19"/>
      <c r="F192" s="19"/>
      <c r="G192" s="19"/>
      <c r="H192" s="19"/>
    </row>
    <row r="193" spans="1:8" ht="13.8" x14ac:dyDescent="0.45">
      <c r="A193" s="81" t="s">
        <v>58</v>
      </c>
      <c r="B193" s="79">
        <v>15</v>
      </c>
      <c r="C193" s="19"/>
      <c r="D193" s="19"/>
      <c r="E193" s="19"/>
      <c r="F193" s="19"/>
      <c r="G193" s="19"/>
      <c r="H193" s="19"/>
    </row>
    <row r="194" spans="1:8" ht="13.8" x14ac:dyDescent="0.45">
      <c r="A194" s="81" t="s">
        <v>71</v>
      </c>
      <c r="B194" s="79">
        <v>15</v>
      </c>
      <c r="C194" s="19"/>
      <c r="D194" s="19"/>
      <c r="E194" s="19"/>
      <c r="F194" s="19"/>
      <c r="G194" s="19"/>
      <c r="H194" s="19"/>
    </row>
    <row r="195" spans="1:8" ht="13.8" x14ac:dyDescent="0.45">
      <c r="A195" s="81" t="s">
        <v>68</v>
      </c>
      <c r="B195" s="79">
        <v>15</v>
      </c>
      <c r="C195" s="19"/>
      <c r="D195" s="19"/>
      <c r="E195" s="19"/>
      <c r="F195" s="19"/>
      <c r="G195" s="19"/>
      <c r="H195" s="19"/>
    </row>
    <row r="196" spans="1:8" ht="13.8" x14ac:dyDescent="0.45">
      <c r="A196" s="81" t="s">
        <v>49</v>
      </c>
      <c r="B196" s="79">
        <v>13</v>
      </c>
      <c r="C196" s="19"/>
      <c r="D196" s="19"/>
      <c r="E196" s="19"/>
      <c r="F196" s="19"/>
      <c r="G196" s="19"/>
      <c r="H196" s="19"/>
    </row>
    <row r="197" spans="1:8" ht="13.8" x14ac:dyDescent="0.45">
      <c r="A197" s="81" t="s">
        <v>46</v>
      </c>
      <c r="B197" s="79">
        <v>12</v>
      </c>
      <c r="C197" s="19"/>
      <c r="D197" s="19"/>
      <c r="E197" s="19"/>
      <c r="F197" s="19"/>
      <c r="G197" s="19"/>
      <c r="H197" s="19"/>
    </row>
    <row r="198" spans="1:8" ht="13.8" x14ac:dyDescent="0.45">
      <c r="A198" s="81" t="s">
        <v>104</v>
      </c>
      <c r="B198" s="79">
        <v>10</v>
      </c>
      <c r="C198" s="19"/>
      <c r="D198" s="19"/>
      <c r="E198" s="19"/>
      <c r="F198" s="19"/>
      <c r="G198" s="19"/>
      <c r="H198" s="19"/>
    </row>
    <row r="199" spans="1:8" ht="13.8" x14ac:dyDescent="0.45">
      <c r="A199" s="81" t="s">
        <v>44</v>
      </c>
      <c r="B199" s="79">
        <v>8</v>
      </c>
      <c r="C199" s="19"/>
      <c r="D199" s="19"/>
      <c r="E199" s="19"/>
      <c r="F199" s="19"/>
      <c r="G199" s="19"/>
      <c r="H199" s="19"/>
    </row>
    <row r="200" spans="1:8" ht="13.8" x14ac:dyDescent="0.45">
      <c r="A200" s="81" t="s">
        <v>37</v>
      </c>
      <c r="B200" s="79">
        <v>8</v>
      </c>
      <c r="C200" s="19"/>
      <c r="D200" s="19"/>
      <c r="E200" s="19"/>
      <c r="F200" s="19"/>
      <c r="G200" s="19"/>
      <c r="H200" s="19"/>
    </row>
    <row r="201" spans="1:8" ht="13.8" x14ac:dyDescent="0.45">
      <c r="A201" s="81" t="s">
        <v>98</v>
      </c>
      <c r="B201" s="79">
        <v>6</v>
      </c>
      <c r="C201" s="19"/>
      <c r="D201" s="19"/>
      <c r="E201" s="19"/>
      <c r="F201" s="19"/>
      <c r="G201" s="19"/>
      <c r="H201" s="19"/>
    </row>
    <row r="202" spans="1:8" ht="13.8" x14ac:dyDescent="0.45">
      <c r="A202" s="81" t="s">
        <v>87</v>
      </c>
      <c r="B202" s="79">
        <v>6</v>
      </c>
      <c r="C202" s="19"/>
      <c r="D202" s="19"/>
      <c r="E202" s="19"/>
      <c r="F202" s="19"/>
      <c r="G202" s="19"/>
      <c r="H202" s="19"/>
    </row>
    <row r="203" spans="1:8" ht="13.8" x14ac:dyDescent="0.45">
      <c r="A203" s="81" t="s">
        <v>133</v>
      </c>
      <c r="B203" s="79">
        <v>5</v>
      </c>
      <c r="C203" s="19"/>
      <c r="D203" s="19"/>
      <c r="E203" s="19"/>
      <c r="F203" s="19"/>
      <c r="G203" s="19"/>
      <c r="H203" s="19"/>
    </row>
    <row r="204" spans="1:8" ht="13.8" x14ac:dyDescent="0.45">
      <c r="A204" s="81" t="s">
        <v>130</v>
      </c>
      <c r="B204" s="79">
        <v>4</v>
      </c>
      <c r="C204" s="19"/>
      <c r="D204" s="19"/>
      <c r="E204" s="19"/>
      <c r="F204" s="19"/>
      <c r="G204" s="19"/>
      <c r="H204" s="19"/>
    </row>
    <row r="205" spans="1:8" ht="13.8" x14ac:dyDescent="0.45">
      <c r="A205" s="81" t="s">
        <v>134</v>
      </c>
      <c r="B205" s="79">
        <v>4</v>
      </c>
      <c r="C205" s="19"/>
      <c r="D205" s="19"/>
      <c r="E205" s="19"/>
      <c r="F205" s="19"/>
      <c r="G205" s="19"/>
      <c r="H205" s="19"/>
    </row>
    <row r="206" spans="1:8" ht="13.8" x14ac:dyDescent="0.45">
      <c r="A206" s="81" t="s">
        <v>77</v>
      </c>
      <c r="B206" s="79">
        <v>3</v>
      </c>
      <c r="C206" s="19"/>
      <c r="D206" s="19"/>
      <c r="E206" s="19"/>
      <c r="F206" s="19"/>
      <c r="G206" s="19"/>
      <c r="H206" s="19"/>
    </row>
    <row r="207" spans="1:8" ht="13.8" x14ac:dyDescent="0.45">
      <c r="A207" s="81" t="s">
        <v>57</v>
      </c>
      <c r="B207" s="79">
        <v>2</v>
      </c>
      <c r="C207" s="19"/>
      <c r="D207" s="19"/>
      <c r="E207" s="19"/>
      <c r="F207" s="19"/>
      <c r="G207" s="19"/>
      <c r="H207" s="19"/>
    </row>
    <row r="208" spans="1:8" ht="13.8" x14ac:dyDescent="0.45">
      <c r="A208" s="81" t="s">
        <v>91</v>
      </c>
      <c r="B208" s="79">
        <v>2</v>
      </c>
      <c r="C208" s="19"/>
      <c r="D208" s="19"/>
      <c r="E208" s="19"/>
      <c r="F208" s="19"/>
      <c r="G208" s="19"/>
      <c r="H208" s="19"/>
    </row>
    <row r="209" spans="1:8" ht="13.8" x14ac:dyDescent="0.45">
      <c r="A209" s="81" t="s">
        <v>55</v>
      </c>
      <c r="B209" s="79">
        <v>2</v>
      </c>
      <c r="C209" s="19"/>
      <c r="D209" s="19"/>
      <c r="E209" s="19"/>
      <c r="F209" s="19"/>
      <c r="G209" s="19"/>
      <c r="H209" s="19"/>
    </row>
    <row r="210" spans="1:8" ht="13.8" x14ac:dyDescent="0.45">
      <c r="A210" s="81" t="s">
        <v>221</v>
      </c>
      <c r="B210" s="79">
        <v>2</v>
      </c>
      <c r="C210" s="19"/>
      <c r="D210" s="19"/>
      <c r="E210" s="19"/>
      <c r="F210" s="19"/>
      <c r="G210" s="19"/>
      <c r="H210" s="19"/>
    </row>
    <row r="211" spans="1:8" ht="13.8" x14ac:dyDescent="0.45">
      <c r="A211" s="81" t="s">
        <v>64</v>
      </c>
      <c r="B211" s="79">
        <v>1</v>
      </c>
      <c r="C211" s="19"/>
      <c r="D211" s="19"/>
      <c r="E211" s="19"/>
      <c r="F211" s="19"/>
      <c r="G211" s="19"/>
      <c r="H211" s="19"/>
    </row>
    <row r="212" spans="1:8" ht="13.8" x14ac:dyDescent="0.45">
      <c r="A212" s="81" t="s">
        <v>102</v>
      </c>
      <c r="B212" s="79">
        <v>1</v>
      </c>
      <c r="C212" s="19"/>
      <c r="D212" s="19"/>
      <c r="E212" s="19"/>
      <c r="F212" s="19"/>
      <c r="G212" s="19"/>
      <c r="H212" s="19"/>
    </row>
    <row r="213" spans="1:8" ht="13.8" x14ac:dyDescent="0.45">
      <c r="A213" s="81" t="s">
        <v>129</v>
      </c>
      <c r="B213" s="79">
        <v>1</v>
      </c>
      <c r="C213" s="19"/>
      <c r="D213" s="19"/>
      <c r="E213" s="19"/>
      <c r="F213" s="19"/>
      <c r="G213" s="19"/>
      <c r="H213" s="19"/>
    </row>
    <row r="214" spans="1:8" ht="13.8" x14ac:dyDescent="0.45">
      <c r="A214" s="81" t="s">
        <v>80</v>
      </c>
      <c r="B214" s="79">
        <v>1</v>
      </c>
      <c r="C214" s="19"/>
      <c r="D214" s="19"/>
      <c r="E214" s="19"/>
      <c r="F214" s="19"/>
      <c r="G214" s="19"/>
      <c r="H214" s="19"/>
    </row>
    <row r="215" spans="1:8" ht="13.8" x14ac:dyDescent="0.45">
      <c r="A215" s="81" t="s">
        <v>65</v>
      </c>
      <c r="B215" s="79">
        <v>1</v>
      </c>
      <c r="C215" s="19"/>
      <c r="D215" s="19"/>
      <c r="E215" s="19"/>
      <c r="F215" s="19"/>
      <c r="G215" s="19"/>
      <c r="H215" s="19"/>
    </row>
    <row r="216" spans="1:8" ht="13.8" x14ac:dyDescent="0.45">
      <c r="A216" s="81" t="s">
        <v>125</v>
      </c>
      <c r="B216" s="79">
        <v>1</v>
      </c>
      <c r="C216" s="19"/>
      <c r="D216" s="19"/>
      <c r="E216" s="19"/>
      <c r="F216" s="19"/>
      <c r="G216" s="19"/>
      <c r="H216" s="19"/>
    </row>
    <row r="217" spans="1:8" ht="13.8" x14ac:dyDescent="0.45">
      <c r="A217" s="81" t="s">
        <v>117</v>
      </c>
      <c r="B217" s="79">
        <v>1</v>
      </c>
      <c r="C217" s="19"/>
      <c r="D217" s="19"/>
      <c r="E217" s="19"/>
      <c r="F217" s="19"/>
      <c r="G217" s="19"/>
      <c r="H217" s="19"/>
    </row>
    <row r="218" spans="1:8" ht="14.1" x14ac:dyDescent="0.5">
      <c r="A218" s="78" t="s">
        <v>228</v>
      </c>
      <c r="B218" s="80">
        <f>SUM(B183:B217)</f>
        <v>602</v>
      </c>
      <c r="C218" s="19"/>
      <c r="D218" s="19"/>
      <c r="E218" s="19"/>
      <c r="F218" s="19"/>
      <c r="G218" s="19"/>
      <c r="H218" s="19"/>
    </row>
    <row r="219" spans="1:8" ht="13.8" x14ac:dyDescent="0.45">
      <c r="A219" s="19" t="s">
        <v>216</v>
      </c>
      <c r="B219" s="19"/>
      <c r="C219" s="19"/>
      <c r="D219" s="19"/>
      <c r="E219" s="19"/>
      <c r="F219" s="19"/>
      <c r="G219" s="19"/>
      <c r="H219" s="19"/>
    </row>
    <row r="220" spans="1:8" ht="6" customHeight="1" x14ac:dyDescent="0.4">
      <c r="A220" s="62"/>
      <c r="B220" s="62"/>
    </row>
  </sheetData>
  <mergeCells count="3">
    <mergeCell ref="A1:F1"/>
    <mergeCell ref="A181:H181"/>
    <mergeCell ref="A124:F124"/>
  </mergeCells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11</vt:i4>
      </vt:variant>
    </vt:vector>
  </HeadingPairs>
  <TitlesOfParts>
    <vt:vector size="14" baseType="lpstr">
      <vt:lpstr>Liczba studentów</vt:lpstr>
      <vt:lpstr>Gupy kierunków studiów</vt:lpstr>
      <vt:lpstr>Studenci zagraniczni</vt:lpstr>
      <vt:lpstr>TitleRegion1.A2.H25.1</vt:lpstr>
      <vt:lpstr>TitleRegion10.A125.B176.3</vt:lpstr>
      <vt:lpstr>TitleRegion11.A182.B218.3</vt:lpstr>
      <vt:lpstr>TitleRegion2.A30.H53.1</vt:lpstr>
      <vt:lpstr>TitleRegion3.A58.H59.1</vt:lpstr>
      <vt:lpstr>TitleRegion4.A64.H67.1</vt:lpstr>
      <vt:lpstr>TitleRegion5.A72.B78.1</vt:lpstr>
      <vt:lpstr>TitleRegion6.A84.B102.1</vt:lpstr>
      <vt:lpstr>TitleRegion7.A2.H40.2</vt:lpstr>
      <vt:lpstr>TitleRegion8.A45.H80.2</vt:lpstr>
      <vt:lpstr>TitleRegion9.A2.B119.3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Studenci w Poznaniu w 2021 roku</dc:title>
  <dc:creator>Wydział Rozwoju i Współpracy Międzynarodowej</dc:creator>
  <cp:lastModifiedBy>Michał Głowacki</cp:lastModifiedBy>
  <dcterms:created xsi:type="dcterms:W3CDTF">2019-02-06T14:28:39Z</dcterms:created>
  <dcterms:modified xsi:type="dcterms:W3CDTF">2023-02-13T16:47:38Z</dcterms:modified>
  <cp:category>studenci, Poznań dane, statystyka</cp:category>
</cp:coreProperties>
</file>