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0" windowHeight="8190" tabRatio="500" activeTab="0"/>
  </bookViews>
  <sheets>
    <sheet name="Oświata 2020" sheetId="1" r:id="rId1"/>
  </sheets>
  <definedNames>
    <definedName name="_xlfn_BAHTTEXT">NA()</definedName>
  </definedNames>
  <calcPr fullCalcOnLoad="1"/>
</workbook>
</file>

<file path=xl/sharedStrings.xml><?xml version="1.0" encoding="utf-8"?>
<sst xmlns="http://schemas.openxmlformats.org/spreadsheetml/2006/main" count="108" uniqueCount="69">
  <si>
    <t>Poziom edukacji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</si>
  <si>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</si>
  <si>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</si>
  <si>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</si>
  <si>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</si>
  <si>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</si>
  <si>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</si>
  <si>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</si>
  <si>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</si>
  <si>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</si>
  <si>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</si>
  <si>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</si>
  <si>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Płeć</t>
  </si>
  <si>
    <t>Język</t>
  </si>
  <si>
    <t>Poznań</t>
  </si>
  <si>
    <t>Przedmiot</t>
  </si>
  <si>
    <t>Wrocław</t>
  </si>
  <si>
    <t>Łódź</t>
  </si>
  <si>
    <t>Kraków</t>
  </si>
  <si>
    <t>Warszawa</t>
  </si>
  <si>
    <t>Liczba uczniów w szkołach dla dzieci i młodzieży w Poznaniu i powiecie poznańskim</t>
  </si>
  <si>
    <t>Jednostka terytorialna</t>
  </si>
  <si>
    <t>Powiat poznański</t>
  </si>
  <si>
    <t>Źródło danych: GUS</t>
  </si>
  <si>
    <t>Liczba uczniów w szkołach dla dzieci i młodzieży w Poznaniu, wg poziomu edukacji w roku szkolnym 2020/2021</t>
  </si>
  <si>
    <t>Liczba uczniów</t>
  </si>
  <si>
    <t>Szkoły podstawowe</t>
  </si>
  <si>
    <t>Szkoły ponadpodstawowe</t>
  </si>
  <si>
    <t>Szkoły policealne*</t>
  </si>
  <si>
    <t>* Z uwagi na zmianę dostępności danych publikowanych przez GUS, liczba dotyczy łącznie uczniów szkół dla młodzieży i dorosłych.</t>
  </si>
  <si>
    <t>Liczba uczniów w szkołach dla dzieci i młodzieży w Poznaniu i powiecie poznańskim, wg poziomu edukacji</t>
  </si>
  <si>
    <t>Szkoły podstawowe – Poznań</t>
  </si>
  <si>
    <t>Szkoły podstawowe – powiat poznański</t>
  </si>
  <si>
    <t>Gimnazja – Poznań</t>
  </si>
  <si>
    <t>Gimnazja – powiat poznański</t>
  </si>
  <si>
    <r>
      <rPr>
        <sz val="12"/>
        <color indexed="8"/>
        <rFont val="Calibri"/>
        <family val="2"/>
      </rPr>
      <t>Szkoły ponadpodstawowe –</t>
    </r>
    <r>
      <rPr>
        <sz val="12"/>
        <color indexed="8"/>
        <rFont val="Calibri"/>
        <family val="2"/>
      </rPr>
      <t xml:space="preserve"> Poznań</t>
    </r>
  </si>
  <si>
    <r>
      <rPr>
        <sz val="12"/>
        <color indexed="8"/>
        <rFont val="Calibri"/>
        <family val="2"/>
      </rPr>
      <t>Szkoły ponadpodstawowe –</t>
    </r>
    <r>
      <rPr>
        <sz val="12"/>
        <color indexed="8"/>
        <rFont val="Calibri"/>
        <family val="2"/>
      </rPr>
      <t xml:space="preserve"> powiat poznański</t>
    </r>
  </si>
  <si>
    <t>Szkoły policealne – Poznań</t>
  </si>
  <si>
    <t>Szkoły policealne – powiat poznański</t>
  </si>
  <si>
    <t>Liczba uczniów w poznańskich szkołach dla dzieci i młodzieży, wg płci w roku szkolnym 2020/2021</t>
  </si>
  <si>
    <t>Liczba</t>
  </si>
  <si>
    <t>Udział %</t>
  </si>
  <si>
    <t>Dziewczęta</t>
  </si>
  <si>
    <t>Chłopcy</t>
  </si>
  <si>
    <t>Suma</t>
  </si>
  <si>
    <t>Udział procentowy dziewcząt i chłopców uczących się w poznańskich szkołach dla dzieci i młodzieży w roku szkolnym 2020/2021</t>
  </si>
  <si>
    <t>w tym:</t>
  </si>
  <si>
    <t>licea ogólnokształcące</t>
  </si>
  <si>
    <t>technika</t>
  </si>
  <si>
    <t>branżowe szkoły I stopnia</t>
  </si>
  <si>
    <t>branżowe szkoły II stopnia</t>
  </si>
  <si>
    <t>szkoły artystyczne</t>
  </si>
  <si>
    <t>Szkoły policealne</t>
  </si>
  <si>
    <t>Współczynnik skolaryzacji netto w szkołach podstawowych w Poznaniu i powiecie poznańskim w roku szkolnym 2020/2021 (%)</t>
  </si>
  <si>
    <t>%</t>
  </si>
  <si>
    <t xml:space="preserve">Jeżeli liczbę uczniów w szkołach porównamy z liczbą dzieci, które odpowiadają wiekowo danemu poziomowi nauczania otrzymamy współczynnik skolaryzacji.
W Poznaniu współczynnik ten dla szkół podstawowych wynosi ponad 100%, co oznacza, że w poznańskich podstawówkach uczy się więcej dzieci niż jest mieszkańców Poznania w wieku, w którym powinno się uczęszczać do szkół tego poziomu. Wynika to z tego, że w szkołach uczą się również dzieci z innych miejscowości.
Z kolei w szkołach powiatu poznańskiego współczynnik skolaryzacji wynosi mniej niż 100%, co oznacza, że część uczniów uczęszcza do szkół poza swoimi miejscowościami m.in. w Poznaniu.
Należy pamiętać, że za 100% w Poznaniu i 100% w powiecie poznańskim kryją się dwie inne liczby ogółu uczniów na danym poziomie nauczania. </t>
  </si>
  <si>
    <t>Średnia liczba uczniów przypadająca na oddział (klasę) w szkołach dla dzieci i młodzieży w Poznaniu i powiecie poznańskim w roku szkolnym 2020/2021 (bez szkół specjalnych)</t>
  </si>
  <si>
    <t>Liczba uczniów obowiązkowo uczących się języków obcych w poznańskich szkołach dla dzieci i młodzieży w roku szkolnym 2020/2021</t>
  </si>
  <si>
    <t>Język angielski</t>
  </si>
  <si>
    <t>Język niemiecki</t>
  </si>
  <si>
    <t>Język hiszpański</t>
  </si>
  <si>
    <t>Język francuski</t>
  </si>
  <si>
    <t>Język rosyjski</t>
  </si>
  <si>
    <t>Średnie wyniki egzaminu ósmoklasisty w 2021 roku - język polski, matematyka (% możliwych do uzyskania punktów)</t>
  </si>
  <si>
    <t>Język polski</t>
  </si>
  <si>
    <t>Matematyka</t>
  </si>
  <si>
    <t>Źródło danych: OKE</t>
  </si>
  <si>
    <r>
      <rPr>
        <b/>
        <sz val="14"/>
        <color indexed="8"/>
        <rFont val="Calibri"/>
        <family val="2"/>
      </rPr>
      <t xml:space="preserve">Średnie wyniki egzaminu maturalnego na poziomie podstawowym w 2021 roku - język polski </t>
    </r>
    <r>
      <rPr>
        <b/>
        <sz val="14"/>
        <color indexed="8"/>
        <rFont val="Calibri"/>
        <family val="2"/>
      </rPr>
      <t>(% możliwych do uzyskania punktów)</t>
    </r>
  </si>
  <si>
    <t>Średnie wyniki egzaminu maturalnego na poziomie podstawowym w 2021 roku – matematyka (% możliwych do uzyskania punktów)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</si>
</sst>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"/>
    <numFmt numFmtId="165" formatCode="#"/>
    <numFmt numFmtId="166" formatCode="#.00"/>
    <numFmt numFmtId="167" formatCode="0.0%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4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3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167" fontId="0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10" fontId="0" fillId="36" borderId="10" xfId="0" applyNumberFormat="1" applyFont="1" applyFill="1" applyBorder="1" applyAlignment="1">
      <alignment horizontal="right" vertical="top"/>
    </xf>
    <xf numFmtId="10" fontId="0" fillId="36" borderId="10" xfId="0" applyNumberFormat="1" applyFont="1" applyFill="1" applyBorder="1" applyAlignment="1">
      <alignment horizontal="right" vertical="top" wrapText="1"/>
    </xf>
    <xf numFmtId="10" fontId="0" fillId="0" borderId="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0" fontId="0" fillId="0" borderId="0" xfId="52" applyNumberFormat="1" applyFont="1" applyFill="1" applyBorder="1" applyAlignment="1" applyProtection="1">
      <alignment horizontal="left" vertical="center"/>
      <protection/>
    </xf>
    <xf numFmtId="10" fontId="0" fillId="0" borderId="0" xfId="0" applyNumberFormat="1" applyFont="1" applyFill="1" applyBorder="1" applyAlignment="1">
      <alignment horizontal="right" vertical="top" wrapText="1"/>
    </xf>
    <xf numFmtId="10" fontId="5" fillId="0" borderId="0" xfId="0" applyNumberFormat="1" applyFont="1" applyFill="1" applyBorder="1" applyAlignment="1">
      <alignment horizontal="left" vertical="center"/>
    </xf>
    <xf numFmtId="1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1" fontId="0" fillId="0" borderId="10" xfId="0" applyNumberFormat="1" applyFont="1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166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468A1A"/>
      <rgbColor rgb="00003300"/>
      <rgbColor rgb="0039551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9</xdr:row>
      <xdr:rowOff>142875</xdr:rowOff>
    </xdr:from>
    <xdr:to>
      <xdr:col>12</xdr:col>
      <xdr:colOff>762000</xdr:colOff>
      <xdr:row>10</xdr:row>
      <xdr:rowOff>152400</xdr:rowOff>
    </xdr:to>
    <xdr:pic>
      <xdr:nvPicPr>
        <xdr:cNvPr id="1" name="Obraz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71650"/>
          <a:ext cx="16954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619125</xdr:colOff>
      <xdr:row>22</xdr:row>
      <xdr:rowOff>114300</xdr:rowOff>
    </xdr:from>
    <xdr:to>
      <xdr:col>12</xdr:col>
      <xdr:colOff>714375</xdr:colOff>
      <xdr:row>23</xdr:row>
      <xdr:rowOff>114300</xdr:rowOff>
    </xdr:to>
    <xdr:pic>
      <xdr:nvPicPr>
        <xdr:cNvPr id="2" name="Obraz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10050"/>
          <a:ext cx="1695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628650</xdr:colOff>
      <xdr:row>39</xdr:row>
      <xdr:rowOff>142875</xdr:rowOff>
    </xdr:from>
    <xdr:to>
      <xdr:col>12</xdr:col>
      <xdr:colOff>723900</xdr:colOff>
      <xdr:row>40</xdr:row>
      <xdr:rowOff>152400</xdr:rowOff>
    </xdr:to>
    <xdr:pic>
      <xdr:nvPicPr>
        <xdr:cNvPr id="3" name="Obraz 1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7391400"/>
          <a:ext cx="16954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638175</xdr:colOff>
      <xdr:row>51</xdr:row>
      <xdr:rowOff>152400</xdr:rowOff>
    </xdr:from>
    <xdr:to>
      <xdr:col>12</xdr:col>
      <xdr:colOff>742950</xdr:colOff>
      <xdr:row>52</xdr:row>
      <xdr:rowOff>152400</xdr:rowOff>
    </xdr:to>
    <xdr:pic>
      <xdr:nvPicPr>
        <xdr:cNvPr id="4" name="Obraz 1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9601200"/>
          <a:ext cx="1704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666750</xdr:colOff>
      <xdr:row>69</xdr:row>
      <xdr:rowOff>171450</xdr:rowOff>
    </xdr:from>
    <xdr:to>
      <xdr:col>12</xdr:col>
      <xdr:colOff>762000</xdr:colOff>
      <xdr:row>70</xdr:row>
      <xdr:rowOff>171450</xdr:rowOff>
    </xdr:to>
    <xdr:pic>
      <xdr:nvPicPr>
        <xdr:cNvPr id="5" name="Obraz 1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2982575"/>
          <a:ext cx="1695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704850</xdr:colOff>
      <xdr:row>80</xdr:row>
      <xdr:rowOff>180975</xdr:rowOff>
    </xdr:from>
    <xdr:to>
      <xdr:col>12</xdr:col>
      <xdr:colOff>800100</xdr:colOff>
      <xdr:row>81</xdr:row>
      <xdr:rowOff>190500</xdr:rowOff>
    </xdr:to>
    <xdr:pic>
      <xdr:nvPicPr>
        <xdr:cNvPr id="6" name="Obraz 1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5001875"/>
          <a:ext cx="16954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647700</xdr:colOff>
      <xdr:row>86</xdr:row>
      <xdr:rowOff>123825</xdr:rowOff>
    </xdr:from>
    <xdr:to>
      <xdr:col>12</xdr:col>
      <xdr:colOff>752475</xdr:colOff>
      <xdr:row>87</xdr:row>
      <xdr:rowOff>133350</xdr:rowOff>
    </xdr:to>
    <xdr:pic>
      <xdr:nvPicPr>
        <xdr:cNvPr id="7" name="Obraz 1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20526375"/>
          <a:ext cx="1704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676275</xdr:colOff>
      <xdr:row>97</xdr:row>
      <xdr:rowOff>95250</xdr:rowOff>
    </xdr:from>
    <xdr:to>
      <xdr:col>12</xdr:col>
      <xdr:colOff>771525</xdr:colOff>
      <xdr:row>98</xdr:row>
      <xdr:rowOff>95250</xdr:rowOff>
    </xdr:to>
    <xdr:pic>
      <xdr:nvPicPr>
        <xdr:cNvPr id="8" name="Obraz 1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2507575"/>
          <a:ext cx="1695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647700</xdr:colOff>
      <xdr:row>111</xdr:row>
      <xdr:rowOff>152400</xdr:rowOff>
    </xdr:from>
    <xdr:to>
      <xdr:col>12</xdr:col>
      <xdr:colOff>752475</xdr:colOff>
      <xdr:row>112</xdr:row>
      <xdr:rowOff>161925</xdr:rowOff>
    </xdr:to>
    <xdr:pic>
      <xdr:nvPicPr>
        <xdr:cNvPr id="9" name="Obraz 1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25260300"/>
          <a:ext cx="1704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676275</xdr:colOff>
      <xdr:row>122</xdr:row>
      <xdr:rowOff>180975</xdr:rowOff>
    </xdr:from>
    <xdr:to>
      <xdr:col>12</xdr:col>
      <xdr:colOff>771525</xdr:colOff>
      <xdr:row>123</xdr:row>
      <xdr:rowOff>180975</xdr:rowOff>
    </xdr:to>
    <xdr:pic>
      <xdr:nvPicPr>
        <xdr:cNvPr id="10" name="Obraz 1_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7298650"/>
          <a:ext cx="1695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676275</xdr:colOff>
      <xdr:row>132</xdr:row>
      <xdr:rowOff>171450</xdr:rowOff>
    </xdr:from>
    <xdr:to>
      <xdr:col>12</xdr:col>
      <xdr:colOff>771525</xdr:colOff>
      <xdr:row>133</xdr:row>
      <xdr:rowOff>180975</xdr:rowOff>
    </xdr:to>
    <xdr:pic>
      <xdr:nvPicPr>
        <xdr:cNvPr id="11" name="Obraz 1_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9108400"/>
          <a:ext cx="16954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676275</xdr:colOff>
      <xdr:row>142</xdr:row>
      <xdr:rowOff>152400</xdr:rowOff>
    </xdr:from>
    <xdr:to>
      <xdr:col>12</xdr:col>
      <xdr:colOff>771525</xdr:colOff>
      <xdr:row>143</xdr:row>
      <xdr:rowOff>152400</xdr:rowOff>
    </xdr:to>
    <xdr:pic>
      <xdr:nvPicPr>
        <xdr:cNvPr id="12" name="Obraz 1_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0908625"/>
          <a:ext cx="1695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showGridLines="0" tabSelected="1" zoomScale="65" zoomScaleNormal="65" zoomScalePageLayoutView="0" workbookViewId="0" topLeftCell="A1">
      <selection activeCell="B129" sqref="B129"/>
    </sheetView>
  </sheetViews>
  <sheetFormatPr defaultColWidth="0" defaultRowHeight="15.75" zeroHeight="1"/>
  <cols>
    <col min="1" max="1" width="12.75390625" style="0" customWidth="1"/>
    <col min="2" max="2" width="38.75390625" style="0" customWidth="1"/>
    <col min="3" max="13" width="10.50390625" style="0" customWidth="1"/>
    <col min="14" max="16384" width="0" style="0" hidden="1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="2" customFormat="1" ht="18">
      <c r="B2" s="3" t="s">
        <v>20</v>
      </c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/>
      <c r="B4" s="4" t="s">
        <v>21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6" t="s">
        <v>11</v>
      </c>
      <c r="N4" s="1"/>
      <c r="O4" s="1"/>
      <c r="P4" s="1"/>
      <c r="Q4" s="1"/>
      <c r="R4" s="1"/>
      <c r="S4" s="1"/>
    </row>
    <row r="5" spans="1:19" ht="15">
      <c r="A5" s="1"/>
      <c r="B5" s="7" t="s">
        <v>14</v>
      </c>
      <c r="C5" s="8">
        <v>69668</v>
      </c>
      <c r="D5" s="8">
        <v>69185</v>
      </c>
      <c r="E5" s="8">
        <v>67850</v>
      </c>
      <c r="F5" s="8">
        <v>67634</v>
      </c>
      <c r="G5" s="8">
        <v>70023</v>
      </c>
      <c r="H5" s="8">
        <v>72668</v>
      </c>
      <c r="I5" s="8">
        <v>71392</v>
      </c>
      <c r="J5" s="8">
        <v>71878</v>
      </c>
      <c r="K5" s="8">
        <v>72931</v>
      </c>
      <c r="L5" s="8">
        <v>84722</v>
      </c>
      <c r="M5" s="8">
        <v>85368</v>
      </c>
      <c r="N5" s="1"/>
      <c r="O5" s="1"/>
      <c r="P5" s="1"/>
      <c r="Q5" s="1"/>
      <c r="R5" s="1"/>
      <c r="S5" s="1"/>
    </row>
    <row r="6" spans="1:19" ht="15">
      <c r="A6" s="1"/>
      <c r="B6" s="7" t="s">
        <v>22</v>
      </c>
      <c r="C6" s="8">
        <v>33534</v>
      </c>
      <c r="D6" s="8">
        <v>34300</v>
      </c>
      <c r="E6" s="8">
        <v>34816</v>
      </c>
      <c r="F6" s="8">
        <v>35534</v>
      </c>
      <c r="G6" s="8">
        <v>38659</v>
      </c>
      <c r="H6" s="8">
        <v>42566</v>
      </c>
      <c r="I6" s="8">
        <v>41503</v>
      </c>
      <c r="J6" s="8">
        <v>42614</v>
      </c>
      <c r="K6" s="8">
        <v>44649</v>
      </c>
      <c r="L6" s="8">
        <v>43607</v>
      </c>
      <c r="M6" s="8">
        <v>45754</v>
      </c>
      <c r="N6" s="1"/>
      <c r="O6" s="1"/>
      <c r="P6" s="1"/>
      <c r="Q6" s="1"/>
      <c r="R6" s="1"/>
      <c r="S6" s="1"/>
    </row>
    <row r="7" spans="1:19" ht="15">
      <c r="A7" s="1"/>
      <c r="B7" s="1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5.2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"/>
      <c r="O9" s="1"/>
      <c r="P9" s="1"/>
      <c r="Q9" s="1"/>
      <c r="R9" s="1"/>
      <c r="S9" s="1"/>
    </row>
    <row r="10" spans="1:19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10" customFormat="1" ht="18">
      <c r="A13" s="2"/>
      <c r="B13" s="3" t="s">
        <v>24</v>
      </c>
      <c r="C13" s="2"/>
      <c r="D13" s="2"/>
      <c r="E13" s="2"/>
      <c r="F13" s="2"/>
      <c r="G13" s="2"/>
      <c r="H13" s="2"/>
      <c r="I13" s="2"/>
      <c r="J13" s="2"/>
      <c r="K13" s="2"/>
      <c r="L13"/>
      <c r="M13" s="2"/>
      <c r="N13" s="2"/>
      <c r="O13" s="2"/>
      <c r="P13" s="2"/>
      <c r="Q13" s="2"/>
      <c r="R13" s="2"/>
      <c r="S13" s="2"/>
    </row>
    <row r="14" spans="1:1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4" t="s">
        <v>0</v>
      </c>
      <c r="C15" s="49" t="s">
        <v>25</v>
      </c>
      <c r="D15" s="4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7" t="s">
        <v>26</v>
      </c>
      <c r="C16" s="46">
        <v>42476</v>
      </c>
      <c r="D16" s="4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7" t="s">
        <v>27</v>
      </c>
      <c r="C17" s="46">
        <v>34633</v>
      </c>
      <c r="D17" s="4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7" t="s">
        <v>28</v>
      </c>
      <c r="C18" s="46">
        <v>8259</v>
      </c>
      <c r="D18" s="4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1" t="s">
        <v>29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5.25" customHeight="1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10" customFormat="1" ht="18">
      <c r="A26" s="2"/>
      <c r="B26" s="11" t="s">
        <v>30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">
      <c r="A27" s="1"/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3" t="s">
        <v>0</v>
      </c>
      <c r="C28" s="14" t="s">
        <v>8</v>
      </c>
      <c r="D28" s="14" t="s">
        <v>9</v>
      </c>
      <c r="E28" s="15" t="s">
        <v>10</v>
      </c>
      <c r="F28" s="15" t="s">
        <v>11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7" t="s">
        <v>31</v>
      </c>
      <c r="C29" s="8">
        <v>36957</v>
      </c>
      <c r="D29" s="8">
        <v>41985</v>
      </c>
      <c r="E29" s="8">
        <v>42049</v>
      </c>
      <c r="F29" s="8">
        <v>42476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7" t="s">
        <v>32</v>
      </c>
      <c r="C30" s="8">
        <v>32044</v>
      </c>
      <c r="D30" s="8">
        <v>37495</v>
      </c>
      <c r="E30" s="8">
        <v>38882</v>
      </c>
      <c r="F30" s="8">
        <v>40694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7" t="s">
        <v>33</v>
      </c>
      <c r="C31" s="8">
        <v>9619</v>
      </c>
      <c r="D31" s="8">
        <v>5114</v>
      </c>
      <c r="E31" s="8">
        <v>0</v>
      </c>
      <c r="F31" s="8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7" t="s">
        <v>34</v>
      </c>
      <c r="C32" s="8">
        <v>7136</v>
      </c>
      <c r="D32" s="8">
        <v>3656</v>
      </c>
      <c r="E32" s="8">
        <v>0</v>
      </c>
      <c r="F32" s="8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6" t="s">
        <v>35</v>
      </c>
      <c r="C33" s="8">
        <v>24151</v>
      </c>
      <c r="D33" s="8">
        <v>24646</v>
      </c>
      <c r="E33" s="8">
        <v>34353</v>
      </c>
      <c r="F33" s="8">
        <v>34633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6" t="s">
        <v>36</v>
      </c>
      <c r="C34" s="8">
        <v>3434</v>
      </c>
      <c r="D34" s="8">
        <v>3498</v>
      </c>
      <c r="E34" s="8">
        <v>4622</v>
      </c>
      <c r="F34" s="8">
        <v>4940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7" t="s">
        <v>37</v>
      </c>
      <c r="C35" s="8">
        <v>1151</v>
      </c>
      <c r="D35" s="8">
        <v>1186</v>
      </c>
      <c r="E35" s="8">
        <v>8320</v>
      </c>
      <c r="F35" s="8">
        <v>8259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7" t="s">
        <v>38</v>
      </c>
      <c r="C36" s="8">
        <v>0</v>
      </c>
      <c r="D36" s="8">
        <v>0</v>
      </c>
      <c r="E36" s="8">
        <v>103</v>
      </c>
      <c r="F36" s="8">
        <v>120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1" t="s">
        <v>23</v>
      </c>
      <c r="C37" s="1"/>
      <c r="D37" s="1"/>
      <c r="E37" s="1"/>
      <c r="F37" s="1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5.25" customHeight="1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"/>
      <c r="O39" s="1"/>
      <c r="P39" s="1"/>
      <c r="Q39" s="1"/>
      <c r="R39" s="1"/>
      <c r="S39" s="1"/>
    </row>
    <row r="40" spans="1:1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10" customFormat="1" ht="18">
      <c r="A43" s="2"/>
      <c r="B43" s="11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3" t="s">
        <v>12</v>
      </c>
      <c r="C45" s="13" t="s">
        <v>40</v>
      </c>
      <c r="D45" s="13" t="s">
        <v>41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"/>
      <c r="B46" s="7" t="s">
        <v>42</v>
      </c>
      <c r="C46" s="8">
        <v>43581</v>
      </c>
      <c r="D46" s="18">
        <f>C46/C48</f>
        <v>0.5105074500983975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1"/>
      <c r="B47" s="7" t="s">
        <v>43</v>
      </c>
      <c r="C47" s="8">
        <v>41787</v>
      </c>
      <c r="D47" s="18">
        <f>C47/C48</f>
        <v>0.48949254990160246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1"/>
      <c r="B48" s="7" t="s">
        <v>44</v>
      </c>
      <c r="C48" s="8">
        <f>C46+C47</f>
        <v>85368</v>
      </c>
      <c r="D48" s="18">
        <f>D46+D47</f>
        <v>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"/>
      <c r="B49" s="1" t="s">
        <v>23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5.25" customHeight="1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"/>
      <c r="O51" s="1"/>
      <c r="P51" s="1"/>
      <c r="Q51" s="1"/>
      <c r="R51" s="1"/>
      <c r="S51" s="1"/>
    </row>
    <row r="52" spans="1:1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10" customFormat="1" ht="18">
      <c r="A55" s="2"/>
      <c r="B55" s="11" t="s">
        <v>45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3" t="s">
        <v>0</v>
      </c>
      <c r="C57" s="19" t="s">
        <v>42</v>
      </c>
      <c r="D57" s="19" t="s">
        <v>43</v>
      </c>
      <c r="E57" s="1"/>
      <c r="F57" s="20"/>
      <c r="G57" s="20"/>
      <c r="H57" s="2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"/>
      <c r="B58" s="21" t="s">
        <v>26</v>
      </c>
      <c r="C58" s="22">
        <v>0.4826</v>
      </c>
      <c r="D58" s="22">
        <v>0.5174</v>
      </c>
      <c r="E58" s="1"/>
      <c r="F58" s="20"/>
      <c r="G58" s="23"/>
      <c r="H58" s="2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"/>
      <c r="B59" s="21" t="s">
        <v>27</v>
      </c>
      <c r="C59" s="25">
        <v>0.5046920567089193</v>
      </c>
      <c r="D59" s="26">
        <v>0.49530794329108074</v>
      </c>
      <c r="E59" s="1"/>
      <c r="F59" s="20"/>
      <c r="G59" s="27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50" t="s">
        <v>46</v>
      </c>
      <c r="C60" s="50"/>
      <c r="D60" s="50"/>
      <c r="E60" s="1"/>
      <c r="F60" s="29"/>
      <c r="G60" s="29"/>
      <c r="H60" s="3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"/>
      <c r="B61" s="28" t="s">
        <v>47</v>
      </c>
      <c r="C61" s="22">
        <v>0.609</v>
      </c>
      <c r="D61" s="22">
        <v>0.391</v>
      </c>
      <c r="E61" s="1"/>
      <c r="F61" s="29"/>
      <c r="G61" s="29"/>
      <c r="H61" s="2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28" t="s">
        <v>48</v>
      </c>
      <c r="C62" s="22">
        <v>0.3724</v>
      </c>
      <c r="D62" s="22">
        <v>0.6275999999999999</v>
      </c>
      <c r="E62" s="1"/>
      <c r="F62" s="31"/>
      <c r="G62" s="31"/>
      <c r="H62" s="3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28" t="s">
        <v>49</v>
      </c>
      <c r="C63" s="22">
        <v>0.3468</v>
      </c>
      <c r="D63" s="22">
        <v>0.6531999999999999</v>
      </c>
      <c r="E63" s="1"/>
      <c r="F63" s="31"/>
      <c r="G63" s="31"/>
      <c r="H63" s="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/>
      <c r="B64" s="28" t="s">
        <v>50</v>
      </c>
      <c r="C64" s="22">
        <v>0.5882000000000001</v>
      </c>
      <c r="D64" s="22">
        <v>0.4118</v>
      </c>
      <c r="E64" s="1"/>
      <c r="F64" s="20"/>
      <c r="G64" s="20"/>
      <c r="H64" s="2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28" t="s">
        <v>51</v>
      </c>
      <c r="C65" s="22">
        <v>0.7125</v>
      </c>
      <c r="D65" s="22">
        <v>0.2875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"/>
      <c r="B66" s="21" t="s">
        <v>52</v>
      </c>
      <c r="C66" s="32">
        <v>0.6781692698873956</v>
      </c>
      <c r="D66" s="32">
        <v>0.32183073011260444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1"/>
      <c r="B67" s="1" t="s">
        <v>23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5.25" customHeight="1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"/>
      <c r="O69" s="1"/>
      <c r="P69" s="1"/>
      <c r="Q69" s="1"/>
      <c r="R69" s="1"/>
      <c r="S69" s="1"/>
    </row>
    <row r="70" spans="1:1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10" customFormat="1" ht="18">
      <c r="A73" s="2"/>
      <c r="B73" s="11" t="s">
        <v>53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1"/>
      <c r="B75" s="13" t="s">
        <v>21</v>
      </c>
      <c r="C75" s="13" t="s">
        <v>54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1"/>
      <c r="B76" s="33" t="s">
        <v>14</v>
      </c>
      <c r="C76" s="34">
        <v>105.09</v>
      </c>
      <c r="D76" s="2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1"/>
      <c r="B77" s="33" t="s">
        <v>22</v>
      </c>
      <c r="C77" s="34">
        <v>93.16</v>
      </c>
      <c r="D77" s="3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1"/>
      <c r="B78" s="1" t="s">
        <v>23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5.25" customHeight="1">
      <c r="A80" s="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"/>
      <c r="O80" s="1"/>
      <c r="P80" s="1"/>
      <c r="Q80" s="1"/>
      <c r="R80" s="1"/>
      <c r="S80" s="1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374.25">
      <c r="A84" s="36"/>
      <c r="B84" s="37" t="s">
        <v>55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5.25" customHeight="1">
      <c r="A86" s="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"/>
      <c r="O86" s="1"/>
      <c r="P86" s="1"/>
      <c r="Q86" s="1"/>
      <c r="R86" s="1"/>
      <c r="S86" s="1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s="10" customFormat="1" ht="18">
      <c r="A90" s="2"/>
      <c r="B90" s="11" t="s">
        <v>56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>
      <c r="A92" s="1"/>
      <c r="B92" s="13" t="s">
        <v>0</v>
      </c>
      <c r="C92" s="13" t="s">
        <v>14</v>
      </c>
      <c r="D92" s="48" t="s">
        <v>22</v>
      </c>
      <c r="E92" s="4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>
      <c r="A93" s="1"/>
      <c r="B93" s="7" t="s">
        <v>26</v>
      </c>
      <c r="C93" s="38">
        <v>19.993086419753087</v>
      </c>
      <c r="D93" s="47">
        <v>19.993086419753087</v>
      </c>
      <c r="E93" s="4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>
      <c r="A94" s="1"/>
      <c r="B94" s="7" t="s">
        <v>27</v>
      </c>
      <c r="C94" s="38">
        <v>25.23941493456505</v>
      </c>
      <c r="D94" s="47">
        <v>21.96153846153846</v>
      </c>
      <c r="E94" s="4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1"/>
      <c r="B95" s="1" t="s">
        <v>23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5.25" customHeight="1">
      <c r="A97" s="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"/>
      <c r="O97" s="1"/>
      <c r="P97" s="1"/>
      <c r="Q97" s="1"/>
      <c r="R97" s="1"/>
      <c r="S97" s="1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10" customFormat="1" ht="18">
      <c r="A101" s="2"/>
      <c r="B101" s="3" t="s">
        <v>57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6.5" customHeight="1">
      <c r="A103" s="1"/>
      <c r="B103" s="13" t="s">
        <v>13</v>
      </c>
      <c r="C103" s="48" t="s">
        <v>25</v>
      </c>
      <c r="D103" s="4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6.5" customHeight="1">
      <c r="A104" s="1"/>
      <c r="B104" s="7" t="s">
        <v>58</v>
      </c>
      <c r="C104" s="46">
        <v>79750</v>
      </c>
      <c r="D104" s="4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6.5" customHeight="1">
      <c r="A105" s="1"/>
      <c r="B105" s="7" t="s">
        <v>59</v>
      </c>
      <c r="C105" s="46">
        <v>33098</v>
      </c>
      <c r="D105" s="4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6.5" customHeight="1">
      <c r="A106" s="1"/>
      <c r="B106" s="7" t="s">
        <v>60</v>
      </c>
      <c r="C106" s="46">
        <v>10693</v>
      </c>
      <c r="D106" s="4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6.5" customHeight="1">
      <c r="A107" s="1"/>
      <c r="B107" s="7" t="s">
        <v>61</v>
      </c>
      <c r="C107" s="46">
        <v>2145</v>
      </c>
      <c r="D107" s="4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6.5" customHeight="1">
      <c r="A108" s="1"/>
      <c r="B108" s="7" t="s">
        <v>62</v>
      </c>
      <c r="C108" s="46">
        <v>1517</v>
      </c>
      <c r="D108" s="4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>
      <c r="A109" s="1"/>
      <c r="B109" s="1" t="s">
        <v>23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5.25" customHeight="1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"/>
      <c r="O111" s="1"/>
      <c r="P111" s="1"/>
      <c r="Q111" s="1"/>
      <c r="R111" s="1"/>
      <c r="S111" s="1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="2" customFormat="1" ht="18">
      <c r="B115" s="11" t="s">
        <v>63</v>
      </c>
    </row>
    <row r="116" spans="1:1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>
      <c r="A117" s="1"/>
      <c r="B117" s="39" t="s">
        <v>15</v>
      </c>
      <c r="C117" s="40" t="s">
        <v>14</v>
      </c>
      <c r="D117" s="40" t="s">
        <v>16</v>
      </c>
      <c r="E117" s="40" t="s">
        <v>17</v>
      </c>
      <c r="F117" s="40" t="s">
        <v>18</v>
      </c>
      <c r="G117" s="40" t="s">
        <v>19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>
      <c r="A118" s="1"/>
      <c r="B118" s="41" t="s">
        <v>64</v>
      </c>
      <c r="C118" s="42">
        <v>64.6322444678609</v>
      </c>
      <c r="D118" s="42">
        <v>65.2434276540237</v>
      </c>
      <c r="E118" s="42">
        <v>58.9680631222995</v>
      </c>
      <c r="F118" s="42">
        <v>69.2724876441516</v>
      </c>
      <c r="G118" s="42">
        <v>69.1127553278948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>
      <c r="A119" s="1"/>
      <c r="B119" s="41" t="s">
        <v>65</v>
      </c>
      <c r="C119" s="42">
        <v>55.3808519611978</v>
      </c>
      <c r="D119" s="42">
        <v>58.0758579169175</v>
      </c>
      <c r="E119" s="42">
        <v>51.1875234874108</v>
      </c>
      <c r="F119" s="42">
        <v>62.5444957152274</v>
      </c>
      <c r="G119" s="42">
        <v>62.2102664725616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>
      <c r="A120" s="1"/>
      <c r="B120" s="1" t="s">
        <v>66</v>
      </c>
      <c r="C120" s="43"/>
      <c r="D120" s="43"/>
      <c r="E120" s="43"/>
      <c r="F120" s="43"/>
      <c r="G120" s="4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>
      <c r="A121" s="1"/>
      <c r="B121" s="1"/>
      <c r="C121" s="43"/>
      <c r="D121" s="43"/>
      <c r="E121" s="43"/>
      <c r="F121" s="43"/>
      <c r="G121" s="4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5.25" customHeight="1">
      <c r="A122" s="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"/>
      <c r="O122" s="1"/>
      <c r="P122" s="1"/>
      <c r="Q122" s="1"/>
      <c r="R122" s="1"/>
      <c r="S122" s="1"/>
    </row>
    <row r="123" spans="1:19" ht="15">
      <c r="A123" s="1"/>
      <c r="B123" s="1"/>
      <c r="C123" s="43"/>
      <c r="D123" s="43"/>
      <c r="E123" s="43"/>
      <c r="F123" s="43"/>
      <c r="G123" s="4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>
      <c r="A124" s="1"/>
      <c r="B124" s="1"/>
      <c r="C124" s="43"/>
      <c r="D124" s="43"/>
      <c r="E124" s="43"/>
      <c r="F124" s="43"/>
      <c r="G124" s="4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="2" customFormat="1" ht="18">
      <c r="B126" s="44" t="s">
        <v>67</v>
      </c>
    </row>
    <row r="127" spans="1:1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>
      <c r="A128" s="1"/>
      <c r="B128" s="40" t="s">
        <v>14</v>
      </c>
      <c r="C128" s="40" t="s">
        <v>16</v>
      </c>
      <c r="D128" s="40" t="s">
        <v>17</v>
      </c>
      <c r="E128" s="40" t="s">
        <v>18</v>
      </c>
      <c r="F128" s="40" t="s">
        <v>19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>
      <c r="A129" s="1"/>
      <c r="B129" s="45">
        <v>57.61122630331754</v>
      </c>
      <c r="C129" s="42">
        <v>59.98282828282828</v>
      </c>
      <c r="D129" s="42">
        <v>53.26523423740754</v>
      </c>
      <c r="E129" s="42">
        <v>58.1216457960644</v>
      </c>
      <c r="F129" s="42">
        <v>60.36400021931027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>
      <c r="A130" s="1"/>
      <c r="B130" s="1" t="s">
        <v>66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5.25" customHeight="1">
      <c r="A132" s="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"/>
      <c r="O132" s="1"/>
      <c r="P132" s="1"/>
      <c r="Q132" s="1"/>
      <c r="R132" s="1"/>
      <c r="S132" s="1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2" s="1" customFormat="1" ht="18">
      <c r="A136" s="2"/>
      <c r="B136" s="11" t="s">
        <v>68</v>
      </c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>
      <c r="A138" s="1"/>
      <c r="B138" s="40" t="s">
        <v>14</v>
      </c>
      <c r="C138" s="40" t="s">
        <v>16</v>
      </c>
      <c r="D138" s="40" t="s">
        <v>17</v>
      </c>
      <c r="E138" s="40" t="s">
        <v>18</v>
      </c>
      <c r="F138" s="40" t="s">
        <v>19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>
      <c r="A139" s="1"/>
      <c r="B139" s="45">
        <v>59.25248184916284</v>
      </c>
      <c r="C139" s="42">
        <v>60.66812890163658</v>
      </c>
      <c r="D139" s="42">
        <v>58.74276640790402</v>
      </c>
      <c r="E139" s="42">
        <v>64.3519093078759</v>
      </c>
      <c r="F139" s="42">
        <v>66.34612007463505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>
      <c r="A140" s="1"/>
      <c r="B140" s="1" t="s">
        <v>66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5.25" customHeight="1">
      <c r="A142" s="1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"/>
      <c r="O142" s="1"/>
      <c r="P142" s="1"/>
      <c r="Q142" s="1"/>
      <c r="R142" s="1"/>
      <c r="S142" s="1"/>
    </row>
    <row r="143" ht="15"/>
    <row r="144" ht="15"/>
  </sheetData>
  <sheetProtection selectLockedCells="1" selectUnlockedCells="1"/>
  <mergeCells count="14">
    <mergeCell ref="C15:D15"/>
    <mergeCell ref="C16:D16"/>
    <mergeCell ref="C17:D17"/>
    <mergeCell ref="C18:D18"/>
    <mergeCell ref="B60:D60"/>
    <mergeCell ref="D92:E92"/>
    <mergeCell ref="C107:D107"/>
    <mergeCell ref="C108:D108"/>
    <mergeCell ref="D93:E93"/>
    <mergeCell ref="D94:E94"/>
    <mergeCell ref="C103:D103"/>
    <mergeCell ref="C104:D104"/>
    <mergeCell ref="C105:D105"/>
    <mergeCell ref="C106:D10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Roman,Normalny"&amp;A</oddHeader>
    <oddFooter>&amp;C&amp;"Times New Roman,Normalny"Strona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Głowacki</cp:lastModifiedBy>
  <dcterms:modified xsi:type="dcterms:W3CDTF">2022-02-22T10:29:54Z</dcterms:modified>
  <cp:category/>
  <cp:version/>
  <cp:contentType/>
  <cp:contentStatus/>
</cp:coreProperties>
</file>